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/>
  </bookViews>
  <sheets>
    <sheet name="前月" sheetId="1" r:id="rId1"/>
    <sheet name="当月" sheetId="3" r:id="rId2"/>
    <sheet name="Sheet1" sheetId="2" r:id="rId3"/>
  </sheets>
  <definedNames>
    <definedName name="_xlnm.Print_Area" localSheetId="0">前月!$A$1:$L$48</definedName>
    <definedName name="_xlnm.Print_Area" localSheetId="1">当月!$A$1:$L$54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<sst xmlns="http://schemas.openxmlformats.org/spreadsheetml/2006/main" xmlns:r="http://schemas.openxmlformats.org/officeDocument/2006/relationships" count="42" uniqueCount="42">
  <si>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</si>
  <si>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</si>
  <si>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</si>
  <si>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</si>
  <si>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</si>
  <si>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</si>
  <si>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</si>
  <si>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</si>
  <si>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総数</t>
  </si>
  <si>
    <t>65-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</si>
  <si>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</si>
  <si>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</si>
  <si>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</si>
  <si>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</si>
  <si>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</si>
  <si>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</si>
  <si>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</si>
  <si>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</si>
  <si>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</si>
  <si>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</si>
  <si>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</si>
  <si>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</si>
  <si>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</si>
  <si>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</si>
  <si>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</si>
  <si>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 xml:space="preserve"> 80- 84</t>
  </si>
  <si>
    <t xml:space="preserve"> 70- 74</t>
  </si>
  <si>
    <t>0- 4</t>
  </si>
  <si>
    <t xml:space="preserve"> 5- 9</t>
  </si>
  <si>
    <t xml:space="preserve"> 30- 34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</si>
  <si>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</si>
  <si>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</si>
  <si>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</si>
  <si>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</si>
  <si>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</si>
  <si>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</si>
  <si>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</si>
  <si>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</si>
  <si>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</si>
  <si>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</si>
  <si>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令和４年７月１日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</si>
  <si>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令和４年８月１日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</si>
</sst>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tabSelected="1" view="pageBreakPreview" zoomScaleSheetLayoutView="100" workbookViewId="0">
      <selection activeCell="D2" sqref="D2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40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</row>
    <row r="5" spans="1:12" ht="15" customHeight="1">
      <c r="A5" s="4" t="s">
        <v>8</v>
      </c>
      <c r="B5" s="5">
        <v>82985</v>
      </c>
      <c r="C5" s="5">
        <v>40096</v>
      </c>
      <c r="D5" s="5">
        <v>42889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27</v>
      </c>
      <c r="B6" s="5">
        <v>3140</v>
      </c>
      <c r="C6" s="5">
        <v>1594</v>
      </c>
      <c r="D6" s="5">
        <v>1546</v>
      </c>
      <c r="E6" s="5" t="s">
        <v>22</v>
      </c>
      <c r="F6" s="5">
        <v>5522</v>
      </c>
      <c r="G6" s="5">
        <v>2683</v>
      </c>
      <c r="H6" s="5">
        <v>2839</v>
      </c>
      <c r="I6" s="5" t="s">
        <v>26</v>
      </c>
      <c r="J6" s="5">
        <v>4746</v>
      </c>
      <c r="K6" s="5">
        <v>2258</v>
      </c>
      <c r="L6" s="5">
        <v>2488</v>
      </c>
    </row>
    <row r="7" spans="1:12" ht="15" customHeight="1">
      <c r="A7" s="6">
        <v>0</v>
      </c>
      <c r="B7" s="5">
        <v>541</v>
      </c>
      <c r="C7" s="7">
        <v>276</v>
      </c>
      <c r="D7" s="7">
        <v>265</v>
      </c>
      <c r="E7" s="6">
        <v>35</v>
      </c>
      <c r="F7" s="5">
        <v>1003</v>
      </c>
      <c r="G7" s="7">
        <v>479</v>
      </c>
      <c r="H7" s="7">
        <v>524</v>
      </c>
      <c r="I7" s="6">
        <v>70</v>
      </c>
      <c r="J7" s="5">
        <v>821</v>
      </c>
      <c r="K7" s="7">
        <v>390</v>
      </c>
      <c r="L7" s="7">
        <v>431</v>
      </c>
    </row>
    <row r="8" spans="1:12" ht="15" customHeight="1">
      <c r="A8" s="6">
        <v>1</v>
      </c>
      <c r="B8" s="5">
        <v>602</v>
      </c>
      <c r="C8" s="7">
        <v>309</v>
      </c>
      <c r="D8" s="7">
        <v>293</v>
      </c>
      <c r="E8" s="6">
        <v>36</v>
      </c>
      <c r="F8" s="5">
        <v>1065</v>
      </c>
      <c r="G8" s="7">
        <v>512</v>
      </c>
      <c r="H8" s="7">
        <v>553</v>
      </c>
      <c r="I8" s="6">
        <v>71</v>
      </c>
      <c r="J8" s="5">
        <v>859</v>
      </c>
      <c r="K8" s="7">
        <v>427</v>
      </c>
      <c r="L8" s="7">
        <v>432</v>
      </c>
    </row>
    <row r="9" spans="1:12" ht="15" customHeight="1">
      <c r="A9" s="6">
        <v>2</v>
      </c>
      <c r="B9" s="5">
        <v>657</v>
      </c>
      <c r="C9" s="7">
        <v>321</v>
      </c>
      <c r="D9" s="7">
        <v>336</v>
      </c>
      <c r="E9" s="6">
        <v>37</v>
      </c>
      <c r="F9" s="5">
        <v>1113</v>
      </c>
      <c r="G9" s="7">
        <v>539</v>
      </c>
      <c r="H9" s="7">
        <v>574</v>
      </c>
      <c r="I9" s="6">
        <v>72</v>
      </c>
      <c r="J9" s="5">
        <v>961</v>
      </c>
      <c r="K9" s="7">
        <v>463</v>
      </c>
      <c r="L9" s="7">
        <v>498</v>
      </c>
    </row>
    <row r="10" spans="1:12" ht="15" customHeight="1">
      <c r="A10" s="6">
        <v>3</v>
      </c>
      <c r="B10" s="5">
        <v>642</v>
      </c>
      <c r="C10" s="7">
        <v>328</v>
      </c>
      <c r="D10" s="7">
        <v>314</v>
      </c>
      <c r="E10" s="6">
        <v>38</v>
      </c>
      <c r="F10" s="5">
        <v>1128</v>
      </c>
      <c r="G10" s="7">
        <v>577</v>
      </c>
      <c r="H10" s="7">
        <v>551</v>
      </c>
      <c r="I10" s="6">
        <v>73</v>
      </c>
      <c r="J10" s="5">
        <v>1057</v>
      </c>
      <c r="K10" s="7">
        <v>502</v>
      </c>
      <c r="L10" s="7">
        <v>555</v>
      </c>
    </row>
    <row r="11" spans="1:12" ht="15" customHeight="1">
      <c r="A11" s="6">
        <v>4</v>
      </c>
      <c r="B11" s="5">
        <v>698</v>
      </c>
      <c r="C11" s="7">
        <v>360</v>
      </c>
      <c r="D11" s="7">
        <v>338</v>
      </c>
      <c r="E11" s="6">
        <v>39</v>
      </c>
      <c r="F11" s="5">
        <v>1213</v>
      </c>
      <c r="G11" s="7">
        <v>576</v>
      </c>
      <c r="H11" s="7">
        <v>637</v>
      </c>
      <c r="I11" s="6">
        <v>74</v>
      </c>
      <c r="J11" s="5">
        <v>1048</v>
      </c>
      <c r="K11" s="7">
        <v>476</v>
      </c>
      <c r="L11" s="7">
        <v>572</v>
      </c>
    </row>
    <row r="12" spans="1:12" ht="15" customHeight="1">
      <c r="A12" s="5" t="s">
        <v>28</v>
      </c>
      <c r="B12" s="5">
        <v>3482</v>
      </c>
      <c r="C12" s="5">
        <v>1794</v>
      </c>
      <c r="D12" s="5">
        <v>1688</v>
      </c>
      <c r="E12" s="5" t="s">
        <v>10</v>
      </c>
      <c r="F12" s="5">
        <v>6091</v>
      </c>
      <c r="G12" s="5">
        <v>3070</v>
      </c>
      <c r="H12" s="5">
        <v>3021</v>
      </c>
      <c r="I12" s="5" t="s">
        <v>32</v>
      </c>
      <c r="J12" s="5">
        <v>4033</v>
      </c>
      <c r="K12" s="5">
        <v>1744</v>
      </c>
      <c r="L12" s="5">
        <v>2289</v>
      </c>
    </row>
    <row r="13" spans="1:12" ht="15" customHeight="1">
      <c r="A13" s="6">
        <v>5</v>
      </c>
      <c r="B13" s="5">
        <v>735</v>
      </c>
      <c r="C13" s="7">
        <v>400</v>
      </c>
      <c r="D13" s="7">
        <v>335</v>
      </c>
      <c r="E13" s="6">
        <v>40</v>
      </c>
      <c r="F13" s="5">
        <v>1166</v>
      </c>
      <c r="G13" s="7">
        <v>569</v>
      </c>
      <c r="H13" s="7">
        <v>597</v>
      </c>
      <c r="I13" s="6">
        <v>75</v>
      </c>
      <c r="J13" s="5">
        <v>989</v>
      </c>
      <c r="K13" s="7">
        <v>441</v>
      </c>
      <c r="L13" s="7">
        <v>548</v>
      </c>
    </row>
    <row r="14" spans="1:12" ht="15" customHeight="1">
      <c r="A14" s="6">
        <v>6</v>
      </c>
      <c r="B14" s="5">
        <v>656</v>
      </c>
      <c r="C14" s="7">
        <v>348</v>
      </c>
      <c r="D14" s="7">
        <v>308</v>
      </c>
      <c r="E14" s="6">
        <v>41</v>
      </c>
      <c r="F14" s="5">
        <v>1202</v>
      </c>
      <c r="G14" s="7">
        <v>586</v>
      </c>
      <c r="H14" s="7">
        <v>616</v>
      </c>
      <c r="I14" s="6">
        <v>76</v>
      </c>
      <c r="J14" s="5">
        <v>656</v>
      </c>
      <c r="K14" s="7">
        <v>299</v>
      </c>
      <c r="L14" s="7">
        <v>357</v>
      </c>
    </row>
    <row r="15" spans="1:12" ht="15" customHeight="1">
      <c r="A15" s="6">
        <v>7</v>
      </c>
      <c r="B15" s="5">
        <v>713</v>
      </c>
      <c r="C15" s="7">
        <v>356</v>
      </c>
      <c r="D15" s="7">
        <v>357</v>
      </c>
      <c r="E15" s="6">
        <v>42</v>
      </c>
      <c r="F15" s="5">
        <v>1216</v>
      </c>
      <c r="G15" s="7">
        <v>635</v>
      </c>
      <c r="H15" s="7">
        <v>581</v>
      </c>
      <c r="I15" s="6">
        <v>77</v>
      </c>
      <c r="J15" s="5">
        <v>734</v>
      </c>
      <c r="K15" s="7">
        <v>309</v>
      </c>
      <c r="L15" s="7">
        <v>425</v>
      </c>
    </row>
    <row r="16" spans="1:12" ht="15" customHeight="1">
      <c r="A16" s="6">
        <v>8</v>
      </c>
      <c r="B16" s="5">
        <v>690</v>
      </c>
      <c r="C16" s="7">
        <v>343</v>
      </c>
      <c r="D16" s="7">
        <v>347</v>
      </c>
      <c r="E16" s="6">
        <v>43</v>
      </c>
      <c r="F16" s="5">
        <v>1236</v>
      </c>
      <c r="G16" s="7">
        <v>618</v>
      </c>
      <c r="H16" s="7">
        <v>618</v>
      </c>
      <c r="I16" s="6">
        <v>78</v>
      </c>
      <c r="J16" s="5">
        <v>846</v>
      </c>
      <c r="K16" s="7">
        <v>348</v>
      </c>
      <c r="L16" s="7">
        <v>498</v>
      </c>
    </row>
    <row r="17" spans="1:12" ht="15" customHeight="1">
      <c r="A17" s="6">
        <v>9</v>
      </c>
      <c r="B17" s="5">
        <v>688</v>
      </c>
      <c r="C17" s="7">
        <v>347</v>
      </c>
      <c r="D17" s="7">
        <v>341</v>
      </c>
      <c r="E17" s="6">
        <v>44</v>
      </c>
      <c r="F17" s="5">
        <v>1271</v>
      </c>
      <c r="G17" s="7">
        <v>662</v>
      </c>
      <c r="H17" s="7">
        <v>609</v>
      </c>
      <c r="I17" s="6">
        <v>79</v>
      </c>
      <c r="J17" s="5">
        <v>808</v>
      </c>
      <c r="K17" s="7">
        <v>347</v>
      </c>
      <c r="L17" s="7">
        <v>461</v>
      </c>
    </row>
    <row r="18" spans="1:12" ht="15" customHeight="1">
      <c r="A18" s="5" t="s">
        <v>30</v>
      </c>
      <c r="B18" s="5">
        <v>3159</v>
      </c>
      <c r="C18" s="5">
        <v>1630</v>
      </c>
      <c r="D18" s="5">
        <v>1529</v>
      </c>
      <c r="E18" s="5" t="s">
        <v>37</v>
      </c>
      <c r="F18" s="5">
        <v>6637</v>
      </c>
      <c r="G18" s="5">
        <v>3336</v>
      </c>
      <c r="H18" s="5">
        <v>3301</v>
      </c>
      <c r="I18" s="5" t="s">
        <v>25</v>
      </c>
      <c r="J18" s="5">
        <v>3391</v>
      </c>
      <c r="K18" s="5">
        <v>1346</v>
      </c>
      <c r="L18" s="5">
        <v>2045</v>
      </c>
    </row>
    <row r="19" spans="1:12" ht="15" customHeight="1">
      <c r="A19" s="6">
        <v>10</v>
      </c>
      <c r="B19" s="5">
        <v>657</v>
      </c>
      <c r="C19" s="7">
        <v>343</v>
      </c>
      <c r="D19" s="7">
        <v>314</v>
      </c>
      <c r="E19" s="6">
        <v>45</v>
      </c>
      <c r="F19" s="5">
        <v>1276</v>
      </c>
      <c r="G19" s="7">
        <v>679</v>
      </c>
      <c r="H19" s="7">
        <v>597</v>
      </c>
      <c r="I19" s="6">
        <v>80</v>
      </c>
      <c r="J19" s="5">
        <v>795</v>
      </c>
      <c r="K19" s="7">
        <v>309</v>
      </c>
      <c r="L19" s="7">
        <v>486</v>
      </c>
    </row>
    <row r="20" spans="1:12" ht="15" customHeight="1">
      <c r="A20" s="6">
        <v>11</v>
      </c>
      <c r="B20" s="5">
        <v>634</v>
      </c>
      <c r="C20" s="7">
        <v>311</v>
      </c>
      <c r="D20" s="7">
        <v>323</v>
      </c>
      <c r="E20" s="6">
        <v>46</v>
      </c>
      <c r="F20" s="5">
        <v>1300</v>
      </c>
      <c r="G20" s="7">
        <v>640</v>
      </c>
      <c r="H20" s="7">
        <v>660</v>
      </c>
      <c r="I20" s="6">
        <v>81</v>
      </c>
      <c r="J20" s="5">
        <v>729</v>
      </c>
      <c r="K20" s="7">
        <v>300</v>
      </c>
      <c r="L20" s="7">
        <v>429</v>
      </c>
    </row>
    <row r="21" spans="1:12" ht="15" customHeight="1">
      <c r="A21" s="6">
        <v>12</v>
      </c>
      <c r="B21" s="5">
        <v>603</v>
      </c>
      <c r="C21" s="7">
        <v>317</v>
      </c>
      <c r="D21" s="7">
        <v>286</v>
      </c>
      <c r="E21" s="6">
        <v>47</v>
      </c>
      <c r="F21" s="5">
        <v>1308</v>
      </c>
      <c r="G21" s="7">
        <v>637</v>
      </c>
      <c r="H21" s="7">
        <v>671</v>
      </c>
      <c r="I21" s="6">
        <v>82</v>
      </c>
      <c r="J21" s="5">
        <v>684</v>
      </c>
      <c r="K21" s="7">
        <v>269</v>
      </c>
      <c r="L21" s="7">
        <v>415</v>
      </c>
    </row>
    <row r="22" spans="1:12" ht="15" customHeight="1">
      <c r="A22" s="6">
        <v>13</v>
      </c>
      <c r="B22" s="5">
        <v>622</v>
      </c>
      <c r="C22" s="7">
        <v>321</v>
      </c>
      <c r="D22" s="7">
        <v>301</v>
      </c>
      <c r="E22" s="6">
        <v>48</v>
      </c>
      <c r="F22" s="5">
        <v>1349</v>
      </c>
      <c r="G22" s="7">
        <v>680</v>
      </c>
      <c r="H22" s="7">
        <v>669</v>
      </c>
      <c r="I22" s="6">
        <v>83</v>
      </c>
      <c r="J22" s="5">
        <v>570</v>
      </c>
      <c r="K22" s="7">
        <v>228</v>
      </c>
      <c r="L22" s="7">
        <v>342</v>
      </c>
    </row>
    <row r="23" spans="1:12" ht="15" customHeight="1">
      <c r="A23" s="6">
        <v>14</v>
      </c>
      <c r="B23" s="5">
        <v>643</v>
      </c>
      <c r="C23" s="7">
        <v>338</v>
      </c>
      <c r="D23" s="7">
        <v>305</v>
      </c>
      <c r="E23" s="6">
        <v>49</v>
      </c>
      <c r="F23" s="5">
        <v>1404</v>
      </c>
      <c r="G23" s="7">
        <v>700</v>
      </c>
      <c r="H23" s="7">
        <v>704</v>
      </c>
      <c r="I23" s="6">
        <v>84</v>
      </c>
      <c r="J23" s="5">
        <v>613</v>
      </c>
      <c r="K23" s="7">
        <v>240</v>
      </c>
      <c r="L23" s="7">
        <v>373</v>
      </c>
    </row>
    <row r="24" spans="1:12" ht="15" customHeight="1">
      <c r="A24" s="5" t="s">
        <v>31</v>
      </c>
      <c r="B24" s="5">
        <v>3162</v>
      </c>
      <c r="C24" s="5">
        <v>1603</v>
      </c>
      <c r="D24" s="5">
        <v>1559</v>
      </c>
      <c r="E24" s="5" t="s">
        <v>23</v>
      </c>
      <c r="F24" s="5">
        <v>6804</v>
      </c>
      <c r="G24" s="5">
        <v>3396</v>
      </c>
      <c r="H24" s="5">
        <v>3408</v>
      </c>
      <c r="I24" s="5" t="s">
        <v>18</v>
      </c>
      <c r="J24" s="5">
        <v>2521</v>
      </c>
      <c r="K24" s="5">
        <v>907</v>
      </c>
      <c r="L24" s="5">
        <v>1614</v>
      </c>
    </row>
    <row r="25" spans="1:12" ht="15" customHeight="1">
      <c r="A25" s="6">
        <v>15</v>
      </c>
      <c r="B25" s="5">
        <v>578</v>
      </c>
      <c r="C25" s="7">
        <v>297</v>
      </c>
      <c r="D25" s="7">
        <v>281</v>
      </c>
      <c r="E25" s="6">
        <v>50</v>
      </c>
      <c r="F25" s="5">
        <v>1354</v>
      </c>
      <c r="G25" s="7">
        <v>692</v>
      </c>
      <c r="H25" s="7">
        <v>662</v>
      </c>
      <c r="I25" s="6">
        <v>85</v>
      </c>
      <c r="J25" s="5">
        <v>570</v>
      </c>
      <c r="K25" s="7">
        <v>204</v>
      </c>
      <c r="L25" s="7">
        <v>366</v>
      </c>
    </row>
    <row r="26" spans="1:12" ht="15" customHeight="1">
      <c r="A26" s="6">
        <v>16</v>
      </c>
      <c r="B26" s="5">
        <v>589</v>
      </c>
      <c r="C26" s="7">
        <v>304</v>
      </c>
      <c r="D26" s="7">
        <v>285</v>
      </c>
      <c r="E26" s="6">
        <v>51</v>
      </c>
      <c r="F26" s="5">
        <v>1326</v>
      </c>
      <c r="G26" s="7">
        <v>654</v>
      </c>
      <c r="H26" s="7">
        <v>672</v>
      </c>
      <c r="I26" s="6">
        <v>86</v>
      </c>
      <c r="J26" s="5">
        <v>598</v>
      </c>
      <c r="K26" s="7">
        <v>230</v>
      </c>
      <c r="L26" s="7">
        <v>368</v>
      </c>
    </row>
    <row r="27" spans="1:12" ht="15" customHeight="1">
      <c r="A27" s="6">
        <v>17</v>
      </c>
      <c r="B27" s="5">
        <v>613</v>
      </c>
      <c r="C27" s="7">
        <v>287</v>
      </c>
      <c r="D27" s="7">
        <v>326</v>
      </c>
      <c r="E27" s="6">
        <v>52</v>
      </c>
      <c r="F27" s="5">
        <v>1391</v>
      </c>
      <c r="G27" s="7">
        <v>676</v>
      </c>
      <c r="H27" s="7">
        <v>715</v>
      </c>
      <c r="I27" s="6">
        <v>87</v>
      </c>
      <c r="J27" s="5">
        <v>521</v>
      </c>
      <c r="K27" s="7">
        <v>176</v>
      </c>
      <c r="L27" s="7">
        <v>345</v>
      </c>
    </row>
    <row r="28" spans="1:12" ht="15" customHeight="1">
      <c r="A28" s="6">
        <v>18</v>
      </c>
      <c r="B28" s="5">
        <v>677</v>
      </c>
      <c r="C28" s="7">
        <v>352</v>
      </c>
      <c r="D28" s="7">
        <v>325</v>
      </c>
      <c r="E28" s="6">
        <v>53</v>
      </c>
      <c r="F28" s="5">
        <v>1384</v>
      </c>
      <c r="G28" s="7">
        <v>709</v>
      </c>
      <c r="H28" s="7">
        <v>675</v>
      </c>
      <c r="I28" s="6">
        <v>88</v>
      </c>
      <c r="J28" s="5">
        <v>429</v>
      </c>
      <c r="K28" s="7">
        <v>159</v>
      </c>
      <c r="L28" s="7">
        <v>270</v>
      </c>
    </row>
    <row r="29" spans="1:12" ht="15" customHeight="1">
      <c r="A29" s="6">
        <v>19</v>
      </c>
      <c r="B29" s="5">
        <v>705</v>
      </c>
      <c r="C29" s="7">
        <v>363</v>
      </c>
      <c r="D29" s="7">
        <v>342</v>
      </c>
      <c r="E29" s="6">
        <v>54</v>
      </c>
      <c r="F29" s="5">
        <v>1349</v>
      </c>
      <c r="G29" s="7">
        <v>665</v>
      </c>
      <c r="H29" s="7">
        <v>684</v>
      </c>
      <c r="I29" s="6">
        <v>89</v>
      </c>
      <c r="J29" s="5">
        <v>403</v>
      </c>
      <c r="K29" s="7">
        <v>138</v>
      </c>
      <c r="L29" s="7">
        <v>265</v>
      </c>
    </row>
    <row r="30" spans="1:12" ht="15" customHeight="1">
      <c r="A30" s="5" t="s">
        <v>1</v>
      </c>
      <c r="B30" s="5">
        <v>4695</v>
      </c>
      <c r="C30" s="5">
        <v>2333</v>
      </c>
      <c r="D30" s="5">
        <v>2362</v>
      </c>
      <c r="E30" s="5" t="s">
        <v>33</v>
      </c>
      <c r="F30" s="5">
        <v>5825</v>
      </c>
      <c r="G30" s="5">
        <v>3081</v>
      </c>
      <c r="H30" s="5">
        <v>2744</v>
      </c>
      <c r="I30" s="5" t="s">
        <v>38</v>
      </c>
      <c r="J30" s="5">
        <v>1144</v>
      </c>
      <c r="K30" s="5">
        <v>342</v>
      </c>
      <c r="L30" s="5">
        <v>802</v>
      </c>
    </row>
    <row r="31" spans="1:12" ht="15" customHeight="1">
      <c r="A31" s="6">
        <v>20</v>
      </c>
      <c r="B31" s="5">
        <v>772</v>
      </c>
      <c r="C31" s="7">
        <v>400</v>
      </c>
      <c r="D31" s="7">
        <v>372</v>
      </c>
      <c r="E31" s="6">
        <v>55</v>
      </c>
      <c r="F31" s="5">
        <v>1235</v>
      </c>
      <c r="G31" s="7">
        <v>641</v>
      </c>
      <c r="H31" s="7">
        <v>594</v>
      </c>
      <c r="I31" s="6">
        <v>90</v>
      </c>
      <c r="J31" s="5">
        <v>346</v>
      </c>
      <c r="K31" s="7">
        <v>124</v>
      </c>
      <c r="L31" s="7">
        <v>222</v>
      </c>
    </row>
    <row r="32" spans="1:12" ht="15" customHeight="1">
      <c r="A32" s="6">
        <v>21</v>
      </c>
      <c r="B32" s="5">
        <v>846</v>
      </c>
      <c r="C32" s="7">
        <v>440</v>
      </c>
      <c r="D32" s="7">
        <v>406</v>
      </c>
      <c r="E32" s="6">
        <v>56</v>
      </c>
      <c r="F32" s="5">
        <v>1174</v>
      </c>
      <c r="G32" s="7">
        <v>635</v>
      </c>
      <c r="H32" s="7">
        <v>539</v>
      </c>
      <c r="I32" s="6">
        <v>91</v>
      </c>
      <c r="J32" s="5">
        <v>272</v>
      </c>
      <c r="K32" s="7">
        <v>74</v>
      </c>
      <c r="L32" s="7">
        <v>198</v>
      </c>
    </row>
    <row r="33" spans="1:12" ht="15" customHeight="1">
      <c r="A33" s="6">
        <v>22</v>
      </c>
      <c r="B33" s="5">
        <v>928</v>
      </c>
      <c r="C33" s="7">
        <v>435</v>
      </c>
      <c r="D33" s="7">
        <v>493</v>
      </c>
      <c r="E33" s="6">
        <v>57</v>
      </c>
      <c r="F33" s="5">
        <v>1263</v>
      </c>
      <c r="G33" s="7">
        <v>670</v>
      </c>
      <c r="H33" s="7">
        <v>593</v>
      </c>
      <c r="I33" s="6">
        <v>92</v>
      </c>
      <c r="J33" s="5">
        <v>205</v>
      </c>
      <c r="K33" s="7">
        <v>54</v>
      </c>
      <c r="L33" s="7">
        <v>151</v>
      </c>
    </row>
    <row r="34" spans="1:12" ht="15" customHeight="1">
      <c r="A34" s="6">
        <v>23</v>
      </c>
      <c r="B34" s="5">
        <v>1061</v>
      </c>
      <c r="C34" s="7">
        <v>528</v>
      </c>
      <c r="D34" s="7">
        <v>533</v>
      </c>
      <c r="E34" s="6">
        <v>58</v>
      </c>
      <c r="F34" s="5">
        <v>1132</v>
      </c>
      <c r="G34" s="7">
        <v>636</v>
      </c>
      <c r="H34" s="7">
        <v>496</v>
      </c>
      <c r="I34" s="6">
        <v>93</v>
      </c>
      <c r="J34" s="5">
        <v>184</v>
      </c>
      <c r="K34" s="7">
        <v>54</v>
      </c>
      <c r="L34" s="7">
        <v>130</v>
      </c>
    </row>
    <row r="35" spans="1:12" ht="15" customHeight="1">
      <c r="A35" s="6">
        <v>24</v>
      </c>
      <c r="B35" s="5">
        <v>1088</v>
      </c>
      <c r="C35" s="7">
        <v>530</v>
      </c>
      <c r="D35" s="7">
        <v>558</v>
      </c>
      <c r="E35" s="6">
        <v>59</v>
      </c>
      <c r="F35" s="5">
        <v>1021</v>
      </c>
      <c r="G35" s="7">
        <v>499</v>
      </c>
      <c r="H35" s="7">
        <v>522</v>
      </c>
      <c r="I35" s="6">
        <v>94</v>
      </c>
      <c r="J35" s="5">
        <v>137</v>
      </c>
      <c r="K35" s="7">
        <v>36</v>
      </c>
      <c r="L35" s="7">
        <v>101</v>
      </c>
    </row>
    <row r="36" spans="1:12" ht="15" customHeight="1">
      <c r="A36" s="5" t="s">
        <v>3</v>
      </c>
      <c r="B36" s="5">
        <v>4993</v>
      </c>
      <c r="C36" s="5">
        <v>2352</v>
      </c>
      <c r="D36" s="5">
        <v>2641</v>
      </c>
      <c r="E36" s="5" t="s">
        <v>34</v>
      </c>
      <c r="F36" s="5">
        <v>4505</v>
      </c>
      <c r="G36" s="5">
        <v>2273</v>
      </c>
      <c r="H36" s="5">
        <v>2232</v>
      </c>
      <c r="I36" s="5" t="s">
        <v>35</v>
      </c>
      <c r="J36" s="5">
        <v>311</v>
      </c>
      <c r="K36" s="5">
        <v>78</v>
      </c>
      <c r="L36" s="5">
        <v>233</v>
      </c>
    </row>
    <row r="37" spans="1:12" ht="15" customHeight="1">
      <c r="A37" s="6">
        <v>25</v>
      </c>
      <c r="B37" s="5">
        <v>1050</v>
      </c>
      <c r="C37" s="7">
        <v>466</v>
      </c>
      <c r="D37" s="7">
        <v>584</v>
      </c>
      <c r="E37" s="6">
        <v>60</v>
      </c>
      <c r="F37" s="5">
        <v>929</v>
      </c>
      <c r="G37" s="7">
        <v>478</v>
      </c>
      <c r="H37" s="7">
        <v>451</v>
      </c>
      <c r="I37" s="6">
        <v>95</v>
      </c>
      <c r="J37" s="5">
        <v>123</v>
      </c>
      <c r="K37" s="7">
        <v>29</v>
      </c>
      <c r="L37" s="7">
        <v>94</v>
      </c>
    </row>
    <row r="38" spans="1:12" ht="15" customHeight="1">
      <c r="A38" s="6">
        <v>26</v>
      </c>
      <c r="B38" s="5">
        <v>1016</v>
      </c>
      <c r="C38" s="7">
        <v>476</v>
      </c>
      <c r="D38" s="7">
        <v>540</v>
      </c>
      <c r="E38" s="6">
        <v>61</v>
      </c>
      <c r="F38" s="5">
        <v>977</v>
      </c>
      <c r="G38" s="7">
        <v>486</v>
      </c>
      <c r="H38" s="7">
        <v>491</v>
      </c>
      <c r="I38" s="6">
        <v>96</v>
      </c>
      <c r="J38" s="5">
        <v>69</v>
      </c>
      <c r="K38" s="7">
        <v>17</v>
      </c>
      <c r="L38" s="7">
        <v>52</v>
      </c>
    </row>
    <row r="39" spans="1:12" ht="15" customHeight="1">
      <c r="A39" s="6">
        <v>27</v>
      </c>
      <c r="B39" s="5">
        <v>1000</v>
      </c>
      <c r="C39" s="7">
        <v>478</v>
      </c>
      <c r="D39" s="7">
        <v>522</v>
      </c>
      <c r="E39" s="6">
        <v>62</v>
      </c>
      <c r="F39" s="5">
        <v>914</v>
      </c>
      <c r="G39" s="7">
        <v>465</v>
      </c>
      <c r="H39" s="7">
        <v>449</v>
      </c>
      <c r="I39" s="6">
        <v>97</v>
      </c>
      <c r="J39" s="5">
        <v>56</v>
      </c>
      <c r="K39" s="7">
        <v>18</v>
      </c>
      <c r="L39" s="7">
        <v>38</v>
      </c>
    </row>
    <row r="40" spans="1:12" ht="15" customHeight="1">
      <c r="A40" s="6">
        <v>28</v>
      </c>
      <c r="B40" s="5">
        <v>1026</v>
      </c>
      <c r="C40" s="7">
        <v>491</v>
      </c>
      <c r="D40" s="7">
        <v>535</v>
      </c>
      <c r="E40" s="6">
        <v>63</v>
      </c>
      <c r="F40" s="5">
        <v>857</v>
      </c>
      <c r="G40" s="7">
        <v>432</v>
      </c>
      <c r="H40" s="7">
        <v>425</v>
      </c>
      <c r="I40" s="6">
        <v>98</v>
      </c>
      <c r="J40" s="5">
        <v>42</v>
      </c>
      <c r="K40" s="7">
        <v>10</v>
      </c>
      <c r="L40" s="7">
        <v>32</v>
      </c>
    </row>
    <row r="41" spans="1:12" ht="15" customHeight="1">
      <c r="A41" s="6">
        <v>29</v>
      </c>
      <c r="B41" s="5">
        <v>901</v>
      </c>
      <c r="C41" s="7">
        <v>441</v>
      </c>
      <c r="D41" s="7">
        <v>460</v>
      </c>
      <c r="E41" s="6">
        <v>64</v>
      </c>
      <c r="F41" s="5">
        <v>828</v>
      </c>
      <c r="G41" s="7">
        <v>412</v>
      </c>
      <c r="H41" s="7">
        <v>416</v>
      </c>
      <c r="I41" s="6">
        <v>99</v>
      </c>
      <c r="J41" s="5">
        <v>21</v>
      </c>
      <c r="K41" s="7">
        <v>4</v>
      </c>
      <c r="L41" s="7">
        <v>17</v>
      </c>
    </row>
    <row r="42" spans="1:12" ht="15" customHeight="1">
      <c r="A42" s="5" t="s">
        <v>29</v>
      </c>
      <c r="B42" s="5">
        <v>4876</v>
      </c>
      <c r="C42" s="5">
        <v>2314</v>
      </c>
      <c r="D42" s="5">
        <v>2562</v>
      </c>
      <c r="E42" s="5" t="s">
        <v>36</v>
      </c>
      <c r="F42" s="5">
        <v>3906</v>
      </c>
      <c r="G42" s="5">
        <v>1950</v>
      </c>
      <c r="H42" s="5">
        <v>1956</v>
      </c>
      <c r="I42" s="5" t="s">
        <v>6</v>
      </c>
      <c r="J42" s="5">
        <v>42</v>
      </c>
      <c r="K42" s="5">
        <v>12</v>
      </c>
      <c r="L42" s="5">
        <v>30</v>
      </c>
    </row>
    <row r="43" spans="1:12" ht="15" customHeight="1">
      <c r="A43" s="6">
        <v>30</v>
      </c>
      <c r="B43" s="5">
        <v>996</v>
      </c>
      <c r="C43" s="7">
        <v>476</v>
      </c>
      <c r="D43" s="7">
        <v>520</v>
      </c>
      <c r="E43" s="6">
        <v>65</v>
      </c>
      <c r="F43" s="5">
        <v>793</v>
      </c>
      <c r="G43" s="7">
        <v>402</v>
      </c>
      <c r="H43" s="7">
        <v>391</v>
      </c>
      <c r="I43" s="6">
        <v>100</v>
      </c>
      <c r="J43" s="5">
        <v>17</v>
      </c>
      <c r="K43" s="7">
        <v>6</v>
      </c>
      <c r="L43" s="7">
        <v>11</v>
      </c>
    </row>
    <row r="44" spans="1:12" ht="15" customHeight="1">
      <c r="A44" s="6">
        <v>31</v>
      </c>
      <c r="B44" s="5">
        <v>937</v>
      </c>
      <c r="C44" s="7">
        <v>435</v>
      </c>
      <c r="D44" s="7">
        <v>502</v>
      </c>
      <c r="E44" s="6">
        <v>66</v>
      </c>
      <c r="F44" s="5">
        <v>810</v>
      </c>
      <c r="G44" s="7">
        <v>420</v>
      </c>
      <c r="H44" s="7">
        <v>390</v>
      </c>
      <c r="I44" s="6">
        <v>101</v>
      </c>
      <c r="J44" s="5">
        <v>11</v>
      </c>
      <c r="K44" s="7">
        <v>5</v>
      </c>
      <c r="L44" s="7">
        <v>6</v>
      </c>
    </row>
    <row r="45" spans="1:12" ht="15" customHeight="1">
      <c r="A45" s="6">
        <v>32</v>
      </c>
      <c r="B45" s="5">
        <v>940</v>
      </c>
      <c r="C45" s="7">
        <v>431</v>
      </c>
      <c r="D45" s="7">
        <v>509</v>
      </c>
      <c r="E45" s="6">
        <v>67</v>
      </c>
      <c r="F45" s="5">
        <v>773</v>
      </c>
      <c r="G45" s="7">
        <v>373</v>
      </c>
      <c r="H45" s="7">
        <v>400</v>
      </c>
      <c r="I45" s="6">
        <v>102</v>
      </c>
      <c r="J45" s="5">
        <v>9</v>
      </c>
      <c r="K45" s="7">
        <v>1</v>
      </c>
      <c r="L45" s="7">
        <v>8</v>
      </c>
    </row>
    <row r="46" spans="1:12" ht="15" customHeight="1">
      <c r="A46" s="6">
        <v>33</v>
      </c>
      <c r="B46" s="5">
        <v>956</v>
      </c>
      <c r="C46" s="7">
        <v>463</v>
      </c>
      <c r="D46" s="7">
        <v>493</v>
      </c>
      <c r="E46" s="6">
        <v>68</v>
      </c>
      <c r="F46" s="5">
        <v>759</v>
      </c>
      <c r="G46" s="7">
        <v>375</v>
      </c>
      <c r="H46" s="7">
        <v>384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1047</v>
      </c>
      <c r="C47" s="7">
        <v>509</v>
      </c>
      <c r="D47" s="7">
        <v>538</v>
      </c>
      <c r="E47" s="6">
        <v>69</v>
      </c>
      <c r="F47" s="5">
        <v>771</v>
      </c>
      <c r="G47" s="7">
        <v>380</v>
      </c>
      <c r="H47" s="7">
        <v>391</v>
      </c>
      <c r="I47" s="4" t="s">
        <v>12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view="pageBreakPreview" zoomScaleNormal="90" zoomScaleSheetLayoutView="100" workbookViewId="0">
      <selection activeCell="N14" sqref="N14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24</v>
      </c>
      <c r="Q3" s="15" t="s">
        <v>5</v>
      </c>
    </row>
    <row r="4" spans="1:17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  <c r="N4" s="13" t="s">
        <v>0</v>
      </c>
      <c r="O4" s="14" t="s">
        <v>11</v>
      </c>
      <c r="P4" s="14" t="s">
        <v>13</v>
      </c>
      <c r="Q4" s="14" t="s">
        <v>2</v>
      </c>
    </row>
    <row r="5" spans="1:17" ht="15" customHeight="1">
      <c r="A5" s="4" t="s">
        <v>8</v>
      </c>
      <c r="B5" s="5">
        <v>82947</v>
      </c>
      <c r="C5" s="5">
        <v>40077</v>
      </c>
      <c r="D5" s="5">
        <v>42870</v>
      </c>
      <c r="E5" s="8"/>
      <c r="F5" s="9"/>
      <c r="G5" s="9"/>
      <c r="H5" s="9"/>
      <c r="I5" s="9"/>
      <c r="J5" s="9"/>
      <c r="K5" s="9"/>
      <c r="L5" s="12"/>
      <c r="N5" s="13" t="s">
        <v>4</v>
      </c>
      <c r="O5" s="17">
        <f>SUM(前月!B6+前月!B12+前月!B18)</f>
        <v>9781</v>
      </c>
      <c r="P5" s="4">
        <f>SUM(B6+B12+B18)</f>
        <v>9783</v>
      </c>
      <c r="Q5" s="19">
        <f>P5-O5</f>
        <v>2</v>
      </c>
    </row>
    <row r="6" spans="1:17" ht="15" customHeight="1">
      <c r="A6" s="5" t="s">
        <v>27</v>
      </c>
      <c r="B6" s="5">
        <v>3127</v>
      </c>
      <c r="C6" s="5">
        <v>1591</v>
      </c>
      <c r="D6" s="5">
        <v>1536</v>
      </c>
      <c r="E6" s="5" t="s">
        <v>22</v>
      </c>
      <c r="F6" s="5">
        <v>5500</v>
      </c>
      <c r="G6" s="5">
        <v>2679</v>
      </c>
      <c r="H6" s="5">
        <v>2821</v>
      </c>
      <c r="I6" s="5" t="s">
        <v>26</v>
      </c>
      <c r="J6" s="5">
        <v>4734</v>
      </c>
      <c r="K6" s="5">
        <v>2259</v>
      </c>
      <c r="L6" s="5">
        <v>2475</v>
      </c>
      <c r="N6" s="13" t="s">
        <v>7</v>
      </c>
      <c r="O6" s="17">
        <f>SUM(前月!B24+前月!B30+前月!B36+前月!B42+前月!F6+前月!F12+前月!F18+前月!F24+前月!F30+前月!F36)</f>
        <v>53110</v>
      </c>
      <c r="P6" s="4">
        <f>SUM(B24+B30+B36+B42+F6+F12+F18+F24+F30+F36)</f>
        <v>53067</v>
      </c>
      <c r="Q6" s="19">
        <f>P6-O6</f>
        <v>-43</v>
      </c>
    </row>
    <row r="7" spans="1:17" ht="15" customHeight="1">
      <c r="A7" s="6">
        <v>0</v>
      </c>
      <c r="B7" s="5">
        <v>544</v>
      </c>
      <c r="C7" s="7">
        <v>283</v>
      </c>
      <c r="D7" s="7">
        <v>261</v>
      </c>
      <c r="E7" s="6">
        <v>35</v>
      </c>
      <c r="F7" s="5">
        <v>1019</v>
      </c>
      <c r="G7" s="7">
        <v>488</v>
      </c>
      <c r="H7" s="7">
        <v>531</v>
      </c>
      <c r="I7" s="6">
        <v>70</v>
      </c>
      <c r="J7" s="5">
        <v>830</v>
      </c>
      <c r="K7" s="7">
        <v>396</v>
      </c>
      <c r="L7" s="7">
        <v>434</v>
      </c>
      <c r="N7" s="13" t="s">
        <v>9</v>
      </c>
      <c r="O7" s="17">
        <f>SUM(前月!F42+前月!J6+前月!J12+前月!J18+前月!J24+前月!J30+前月!J36+前月!J42)</f>
        <v>20094</v>
      </c>
      <c r="P7" s="4">
        <f>SUM(F42+J6+J12+J18+J24+J30+J36+J42)</f>
        <v>20097</v>
      </c>
      <c r="Q7" s="19">
        <f>P7-O7</f>
        <v>3</v>
      </c>
    </row>
    <row r="8" spans="1:17" ht="15" customHeight="1">
      <c r="A8" s="6">
        <v>1</v>
      </c>
      <c r="B8" s="5">
        <v>593</v>
      </c>
      <c r="C8" s="7">
        <v>300</v>
      </c>
      <c r="D8" s="7">
        <v>293</v>
      </c>
      <c r="E8" s="6">
        <v>36</v>
      </c>
      <c r="F8" s="5">
        <v>1054</v>
      </c>
      <c r="G8" s="7">
        <v>508</v>
      </c>
      <c r="H8" s="7">
        <v>546</v>
      </c>
      <c r="I8" s="6">
        <v>71</v>
      </c>
      <c r="J8" s="5">
        <v>859</v>
      </c>
      <c r="K8" s="7">
        <v>424</v>
      </c>
      <c r="L8" s="7">
        <v>435</v>
      </c>
      <c r="N8" s="13" t="s">
        <v>14</v>
      </c>
      <c r="O8" s="4">
        <f>SUM(O5:O7)</f>
        <v>82985</v>
      </c>
      <c r="P8" s="4">
        <f>SUM(P5:P7)</f>
        <v>82947</v>
      </c>
      <c r="Q8" s="4">
        <f>SUM(Q5:Q7)</f>
        <v>-38</v>
      </c>
    </row>
    <row r="9" spans="1:17" ht="15" customHeight="1">
      <c r="A9" s="6">
        <v>2</v>
      </c>
      <c r="B9" s="5">
        <v>655</v>
      </c>
      <c r="C9" s="7">
        <v>322</v>
      </c>
      <c r="D9" s="7">
        <v>333</v>
      </c>
      <c r="E9" s="6">
        <v>37</v>
      </c>
      <c r="F9" s="5">
        <v>1111</v>
      </c>
      <c r="G9" s="7">
        <v>543</v>
      </c>
      <c r="H9" s="7">
        <v>568</v>
      </c>
      <c r="I9" s="6">
        <v>72</v>
      </c>
      <c r="J9" s="5">
        <v>937</v>
      </c>
      <c r="K9" s="7">
        <v>447</v>
      </c>
      <c r="L9" s="7">
        <v>490</v>
      </c>
      <c r="N9" s="16"/>
      <c r="O9" s="16"/>
      <c r="P9" s="18"/>
    </row>
    <row r="10" spans="1:17" ht="15" customHeight="1">
      <c r="A10" s="6">
        <v>3</v>
      </c>
      <c r="B10" s="5">
        <v>644</v>
      </c>
      <c r="C10" s="7">
        <v>328</v>
      </c>
      <c r="D10" s="7">
        <v>316</v>
      </c>
      <c r="E10" s="6">
        <v>38</v>
      </c>
      <c r="F10" s="5">
        <v>1138</v>
      </c>
      <c r="G10" s="7">
        <v>564</v>
      </c>
      <c r="H10" s="7">
        <v>574</v>
      </c>
      <c r="I10" s="6">
        <v>73</v>
      </c>
      <c r="J10" s="5">
        <v>1061</v>
      </c>
      <c r="K10" s="7">
        <v>511</v>
      </c>
      <c r="L10" s="7">
        <v>550</v>
      </c>
    </row>
    <row r="11" spans="1:17" ht="15" customHeight="1">
      <c r="A11" s="6">
        <v>4</v>
      </c>
      <c r="B11" s="5">
        <v>691</v>
      </c>
      <c r="C11" s="7">
        <v>358</v>
      </c>
      <c r="D11" s="7">
        <v>333</v>
      </c>
      <c r="E11" s="6">
        <v>39</v>
      </c>
      <c r="F11" s="5">
        <v>1178</v>
      </c>
      <c r="G11" s="7">
        <v>576</v>
      </c>
      <c r="H11" s="7">
        <v>602</v>
      </c>
      <c r="I11" s="6">
        <v>74</v>
      </c>
      <c r="J11" s="5">
        <v>1047</v>
      </c>
      <c r="K11" s="7">
        <v>481</v>
      </c>
      <c r="L11" s="7">
        <v>566</v>
      </c>
    </row>
    <row r="12" spans="1:17" ht="15" customHeight="1">
      <c r="A12" s="5" t="s">
        <v>28</v>
      </c>
      <c r="B12" s="5">
        <v>3471</v>
      </c>
      <c r="C12" s="5">
        <v>1791</v>
      </c>
      <c r="D12" s="5">
        <v>1680</v>
      </c>
      <c r="E12" s="5" t="s">
        <v>10</v>
      </c>
      <c r="F12" s="5">
        <v>6080</v>
      </c>
      <c r="G12" s="5">
        <v>3053</v>
      </c>
      <c r="H12" s="5">
        <v>3027</v>
      </c>
      <c r="I12" s="5" t="s">
        <v>32</v>
      </c>
      <c r="J12" s="5">
        <v>4043</v>
      </c>
      <c r="K12" s="5">
        <v>1738</v>
      </c>
      <c r="L12" s="5">
        <v>2305</v>
      </c>
    </row>
    <row r="13" spans="1:17" ht="15" customHeight="1">
      <c r="A13" s="6">
        <v>5</v>
      </c>
      <c r="B13" s="5">
        <v>733</v>
      </c>
      <c r="C13" s="7">
        <v>401</v>
      </c>
      <c r="D13" s="7">
        <v>332</v>
      </c>
      <c r="E13" s="6">
        <v>40</v>
      </c>
      <c r="F13" s="5">
        <v>1187</v>
      </c>
      <c r="G13" s="7">
        <v>575</v>
      </c>
      <c r="H13" s="7">
        <v>612</v>
      </c>
      <c r="I13" s="6">
        <v>75</v>
      </c>
      <c r="J13" s="5">
        <v>993</v>
      </c>
      <c r="K13" s="7">
        <v>433</v>
      </c>
      <c r="L13" s="7">
        <v>560</v>
      </c>
    </row>
    <row r="14" spans="1:17" ht="15" customHeight="1">
      <c r="A14" s="6">
        <v>6</v>
      </c>
      <c r="B14" s="5">
        <v>655</v>
      </c>
      <c r="C14" s="7">
        <v>341</v>
      </c>
      <c r="D14" s="7">
        <v>314</v>
      </c>
      <c r="E14" s="6">
        <v>41</v>
      </c>
      <c r="F14" s="5">
        <v>1208</v>
      </c>
      <c r="G14" s="7">
        <v>590</v>
      </c>
      <c r="H14" s="7">
        <v>618</v>
      </c>
      <c r="I14" s="6">
        <v>76</v>
      </c>
      <c r="J14" s="5">
        <v>676</v>
      </c>
      <c r="K14" s="7">
        <v>303</v>
      </c>
      <c r="L14" s="7">
        <v>373</v>
      </c>
    </row>
    <row r="15" spans="1:17" ht="15" customHeight="1">
      <c r="A15" s="6">
        <v>7</v>
      </c>
      <c r="B15" s="5">
        <v>718</v>
      </c>
      <c r="C15" s="7">
        <v>371</v>
      </c>
      <c r="D15" s="7">
        <v>347</v>
      </c>
      <c r="E15" s="6">
        <v>42</v>
      </c>
      <c r="F15" s="5">
        <v>1184</v>
      </c>
      <c r="G15" s="7">
        <v>610</v>
      </c>
      <c r="H15" s="7">
        <v>574</v>
      </c>
      <c r="I15" s="6">
        <v>77</v>
      </c>
      <c r="J15" s="5">
        <v>723</v>
      </c>
      <c r="K15" s="7">
        <v>316</v>
      </c>
      <c r="L15" s="7">
        <v>407</v>
      </c>
    </row>
    <row r="16" spans="1:17" ht="15" customHeight="1">
      <c r="A16" s="6">
        <v>8</v>
      </c>
      <c r="B16" s="5">
        <v>705</v>
      </c>
      <c r="C16" s="7">
        <v>344</v>
      </c>
      <c r="D16" s="7">
        <v>361</v>
      </c>
      <c r="E16" s="6">
        <v>43</v>
      </c>
      <c r="F16" s="5">
        <v>1245</v>
      </c>
      <c r="G16" s="7">
        <v>625</v>
      </c>
      <c r="H16" s="7">
        <v>620</v>
      </c>
      <c r="I16" s="6">
        <v>78</v>
      </c>
      <c r="J16" s="5">
        <v>850</v>
      </c>
      <c r="K16" s="7">
        <v>352</v>
      </c>
      <c r="L16" s="7">
        <v>498</v>
      </c>
      <c r="Q16" s="16"/>
    </row>
    <row r="17" spans="1:12" ht="15" customHeight="1">
      <c r="A17" s="6">
        <v>9</v>
      </c>
      <c r="B17" s="5">
        <v>660</v>
      </c>
      <c r="C17" s="7">
        <v>334</v>
      </c>
      <c r="D17" s="7">
        <v>326</v>
      </c>
      <c r="E17" s="6">
        <v>44</v>
      </c>
      <c r="F17" s="5">
        <v>1256</v>
      </c>
      <c r="G17" s="7">
        <v>653</v>
      </c>
      <c r="H17" s="7">
        <v>603</v>
      </c>
      <c r="I17" s="6">
        <v>79</v>
      </c>
      <c r="J17" s="5">
        <v>801</v>
      </c>
      <c r="K17" s="7">
        <v>334</v>
      </c>
      <c r="L17" s="7">
        <v>467</v>
      </c>
    </row>
    <row r="18" spans="1:12" ht="15" customHeight="1">
      <c r="A18" s="5" t="s">
        <v>30</v>
      </c>
      <c r="B18" s="5">
        <v>3185</v>
      </c>
      <c r="C18" s="5">
        <v>1648</v>
      </c>
      <c r="D18" s="5">
        <v>1537</v>
      </c>
      <c r="E18" s="5" t="s">
        <v>37</v>
      </c>
      <c r="F18" s="5">
        <v>6636</v>
      </c>
      <c r="G18" s="5">
        <v>3340</v>
      </c>
      <c r="H18" s="5">
        <v>3296</v>
      </c>
      <c r="I18" s="5" t="s">
        <v>25</v>
      </c>
      <c r="J18" s="5">
        <v>3405</v>
      </c>
      <c r="K18" s="5">
        <v>1358</v>
      </c>
      <c r="L18" s="5">
        <v>2047</v>
      </c>
    </row>
    <row r="19" spans="1:12" ht="15" customHeight="1">
      <c r="A19" s="6">
        <v>10</v>
      </c>
      <c r="B19" s="5">
        <v>681</v>
      </c>
      <c r="C19" s="7">
        <v>356</v>
      </c>
      <c r="D19" s="7">
        <v>325</v>
      </c>
      <c r="E19" s="6">
        <v>45</v>
      </c>
      <c r="F19" s="5">
        <v>1303</v>
      </c>
      <c r="G19" s="7">
        <v>696</v>
      </c>
      <c r="H19" s="7">
        <v>607</v>
      </c>
      <c r="I19" s="6">
        <v>80</v>
      </c>
      <c r="J19" s="5">
        <v>790</v>
      </c>
      <c r="K19" s="7">
        <v>318</v>
      </c>
      <c r="L19" s="7">
        <v>472</v>
      </c>
    </row>
    <row r="20" spans="1:12" ht="15" customHeight="1">
      <c r="A20" s="6">
        <v>11</v>
      </c>
      <c r="B20" s="5">
        <v>636</v>
      </c>
      <c r="C20" s="7">
        <v>312</v>
      </c>
      <c r="D20" s="7">
        <v>324</v>
      </c>
      <c r="E20" s="6">
        <v>46</v>
      </c>
      <c r="F20" s="5">
        <v>1294</v>
      </c>
      <c r="G20" s="7">
        <v>637</v>
      </c>
      <c r="H20" s="7">
        <v>657</v>
      </c>
      <c r="I20" s="6">
        <v>81</v>
      </c>
      <c r="J20" s="5">
        <v>746</v>
      </c>
      <c r="K20" s="7">
        <v>303</v>
      </c>
      <c r="L20" s="7">
        <v>443</v>
      </c>
    </row>
    <row r="21" spans="1:12" ht="15" customHeight="1">
      <c r="A21" s="6">
        <v>12</v>
      </c>
      <c r="B21" s="5">
        <v>600</v>
      </c>
      <c r="C21" s="7">
        <v>320</v>
      </c>
      <c r="D21" s="7">
        <v>280</v>
      </c>
      <c r="E21" s="6">
        <v>47</v>
      </c>
      <c r="F21" s="5">
        <v>1279</v>
      </c>
      <c r="G21" s="7">
        <v>629</v>
      </c>
      <c r="H21" s="7">
        <v>650</v>
      </c>
      <c r="I21" s="6">
        <v>82</v>
      </c>
      <c r="J21" s="5">
        <v>696</v>
      </c>
      <c r="K21" s="7">
        <v>272</v>
      </c>
      <c r="L21" s="7">
        <v>424</v>
      </c>
    </row>
    <row r="22" spans="1:12" ht="15" customHeight="1">
      <c r="A22" s="6">
        <v>13</v>
      </c>
      <c r="B22" s="5">
        <v>612</v>
      </c>
      <c r="C22" s="7">
        <v>314</v>
      </c>
      <c r="D22" s="7">
        <v>298</v>
      </c>
      <c r="E22" s="6">
        <v>48</v>
      </c>
      <c r="F22" s="5">
        <v>1351</v>
      </c>
      <c r="G22" s="7">
        <v>674</v>
      </c>
      <c r="H22" s="7">
        <v>677</v>
      </c>
      <c r="I22" s="6">
        <v>83</v>
      </c>
      <c r="J22" s="5">
        <v>567</v>
      </c>
      <c r="K22" s="7">
        <v>225</v>
      </c>
      <c r="L22" s="7">
        <v>342</v>
      </c>
    </row>
    <row r="23" spans="1:12" ht="15" customHeight="1">
      <c r="A23" s="6">
        <v>14</v>
      </c>
      <c r="B23" s="5">
        <v>656</v>
      </c>
      <c r="C23" s="7">
        <v>346</v>
      </c>
      <c r="D23" s="7">
        <v>310</v>
      </c>
      <c r="E23" s="6">
        <v>49</v>
      </c>
      <c r="F23" s="5">
        <v>1409</v>
      </c>
      <c r="G23" s="7">
        <v>704</v>
      </c>
      <c r="H23" s="7">
        <v>705</v>
      </c>
      <c r="I23" s="6">
        <v>84</v>
      </c>
      <c r="J23" s="5">
        <v>606</v>
      </c>
      <c r="K23" s="7">
        <v>240</v>
      </c>
      <c r="L23" s="7">
        <v>366</v>
      </c>
    </row>
    <row r="24" spans="1:12" ht="15" customHeight="1">
      <c r="A24" s="5" t="s">
        <v>31</v>
      </c>
      <c r="B24" s="5">
        <v>3172</v>
      </c>
      <c r="C24" s="5">
        <v>1609</v>
      </c>
      <c r="D24" s="5">
        <v>1563</v>
      </c>
      <c r="E24" s="5" t="s">
        <v>23</v>
      </c>
      <c r="F24" s="5">
        <v>6814</v>
      </c>
      <c r="G24" s="5">
        <v>3402</v>
      </c>
      <c r="H24" s="5">
        <v>3412</v>
      </c>
      <c r="I24" s="5" t="s">
        <v>18</v>
      </c>
      <c r="J24" s="5">
        <v>2532</v>
      </c>
      <c r="K24" s="5">
        <v>907</v>
      </c>
      <c r="L24" s="5">
        <v>1625</v>
      </c>
    </row>
    <row r="25" spans="1:12" ht="15" customHeight="1">
      <c r="A25" s="6">
        <v>15</v>
      </c>
      <c r="B25" s="5">
        <v>587</v>
      </c>
      <c r="C25" s="7">
        <v>298</v>
      </c>
      <c r="D25" s="7">
        <v>289</v>
      </c>
      <c r="E25" s="6">
        <v>50</v>
      </c>
      <c r="F25" s="5">
        <v>1383</v>
      </c>
      <c r="G25" s="7">
        <v>697</v>
      </c>
      <c r="H25" s="7">
        <v>686</v>
      </c>
      <c r="I25" s="6">
        <v>85</v>
      </c>
      <c r="J25" s="5">
        <v>575</v>
      </c>
      <c r="K25" s="7">
        <v>211</v>
      </c>
      <c r="L25" s="7">
        <v>364</v>
      </c>
    </row>
    <row r="26" spans="1:12" ht="15" customHeight="1">
      <c r="A26" s="6">
        <v>16</v>
      </c>
      <c r="B26" s="5">
        <v>584</v>
      </c>
      <c r="C26" s="7">
        <v>302</v>
      </c>
      <c r="D26" s="7">
        <v>282</v>
      </c>
      <c r="E26" s="6">
        <v>51</v>
      </c>
      <c r="F26" s="5">
        <v>1320</v>
      </c>
      <c r="G26" s="7">
        <v>662</v>
      </c>
      <c r="H26" s="7">
        <v>658</v>
      </c>
      <c r="I26" s="6">
        <v>86</v>
      </c>
      <c r="J26" s="5">
        <v>591</v>
      </c>
      <c r="K26" s="7">
        <v>222</v>
      </c>
      <c r="L26" s="7">
        <v>369</v>
      </c>
    </row>
    <row r="27" spans="1:12" ht="15" customHeight="1">
      <c r="A27" s="6">
        <v>17</v>
      </c>
      <c r="B27" s="5">
        <v>603</v>
      </c>
      <c r="C27" s="7">
        <v>281</v>
      </c>
      <c r="D27" s="7">
        <v>322</v>
      </c>
      <c r="E27" s="6">
        <v>52</v>
      </c>
      <c r="F27" s="5">
        <v>1378</v>
      </c>
      <c r="G27" s="7">
        <v>658</v>
      </c>
      <c r="H27" s="7">
        <v>720</v>
      </c>
      <c r="I27" s="6">
        <v>87</v>
      </c>
      <c r="J27" s="5">
        <v>518</v>
      </c>
      <c r="K27" s="7">
        <v>177</v>
      </c>
      <c r="L27" s="7">
        <v>341</v>
      </c>
    </row>
    <row r="28" spans="1:12" ht="15" customHeight="1">
      <c r="A28" s="6">
        <v>18</v>
      </c>
      <c r="B28" s="5">
        <v>681</v>
      </c>
      <c r="C28" s="7">
        <v>349</v>
      </c>
      <c r="D28" s="7">
        <v>332</v>
      </c>
      <c r="E28" s="6">
        <v>53</v>
      </c>
      <c r="F28" s="5">
        <v>1363</v>
      </c>
      <c r="G28" s="7">
        <v>707</v>
      </c>
      <c r="H28" s="7">
        <v>656</v>
      </c>
      <c r="I28" s="6">
        <v>88</v>
      </c>
      <c r="J28" s="5">
        <v>437</v>
      </c>
      <c r="K28" s="7">
        <v>154</v>
      </c>
      <c r="L28" s="7">
        <v>283</v>
      </c>
    </row>
    <row r="29" spans="1:12" ht="15" customHeight="1">
      <c r="A29" s="6">
        <v>19</v>
      </c>
      <c r="B29" s="5">
        <v>717</v>
      </c>
      <c r="C29" s="7">
        <v>379</v>
      </c>
      <c r="D29" s="7">
        <v>338</v>
      </c>
      <c r="E29" s="6">
        <v>54</v>
      </c>
      <c r="F29" s="5">
        <v>1370</v>
      </c>
      <c r="G29" s="7">
        <v>678</v>
      </c>
      <c r="H29" s="7">
        <v>692</v>
      </c>
      <c r="I29" s="6">
        <v>89</v>
      </c>
      <c r="J29" s="5">
        <v>411</v>
      </c>
      <c r="K29" s="7">
        <v>143</v>
      </c>
      <c r="L29" s="7">
        <v>268</v>
      </c>
    </row>
    <row r="30" spans="1:12" ht="15" customHeight="1">
      <c r="A30" s="5" t="s">
        <v>1</v>
      </c>
      <c r="B30" s="5">
        <v>4629</v>
      </c>
      <c r="C30" s="5">
        <v>2304</v>
      </c>
      <c r="D30" s="5">
        <v>2325</v>
      </c>
      <c r="E30" s="5" t="s">
        <v>33</v>
      </c>
      <c r="F30" s="5">
        <v>5851</v>
      </c>
      <c r="G30" s="5">
        <v>3087</v>
      </c>
      <c r="H30" s="5">
        <v>2764</v>
      </c>
      <c r="I30" s="5" t="s">
        <v>38</v>
      </c>
      <c r="J30" s="5">
        <v>1140</v>
      </c>
      <c r="K30" s="5">
        <v>340</v>
      </c>
      <c r="L30" s="5">
        <v>800</v>
      </c>
    </row>
    <row r="31" spans="1:12" ht="15" customHeight="1">
      <c r="A31" s="6">
        <v>20</v>
      </c>
      <c r="B31" s="5">
        <v>750</v>
      </c>
      <c r="C31" s="7">
        <v>381</v>
      </c>
      <c r="D31" s="7">
        <v>369</v>
      </c>
      <c r="E31" s="6">
        <v>55</v>
      </c>
      <c r="F31" s="5">
        <v>1257</v>
      </c>
      <c r="G31" s="7">
        <v>647</v>
      </c>
      <c r="H31" s="7">
        <v>610</v>
      </c>
      <c r="I31" s="6">
        <v>90</v>
      </c>
      <c r="J31" s="5">
        <v>335</v>
      </c>
      <c r="K31" s="7">
        <v>119</v>
      </c>
      <c r="L31" s="7">
        <v>216</v>
      </c>
    </row>
    <row r="32" spans="1:12" ht="15" customHeight="1">
      <c r="A32" s="6">
        <v>21</v>
      </c>
      <c r="B32" s="5">
        <v>855</v>
      </c>
      <c r="C32" s="7">
        <v>444</v>
      </c>
      <c r="D32" s="7">
        <v>411</v>
      </c>
      <c r="E32" s="6">
        <v>56</v>
      </c>
      <c r="F32" s="5">
        <v>1154</v>
      </c>
      <c r="G32" s="7">
        <v>616</v>
      </c>
      <c r="H32" s="7">
        <v>538</v>
      </c>
      <c r="I32" s="6">
        <v>91</v>
      </c>
      <c r="J32" s="5">
        <v>279</v>
      </c>
      <c r="K32" s="7">
        <v>79</v>
      </c>
      <c r="L32" s="7">
        <v>200</v>
      </c>
    </row>
    <row r="33" spans="1:12" ht="15" customHeight="1">
      <c r="A33" s="6">
        <v>22</v>
      </c>
      <c r="B33" s="5">
        <v>916</v>
      </c>
      <c r="C33" s="7">
        <v>441</v>
      </c>
      <c r="D33" s="7">
        <v>475</v>
      </c>
      <c r="E33" s="6">
        <v>57</v>
      </c>
      <c r="F33" s="5">
        <v>1259</v>
      </c>
      <c r="G33" s="7">
        <v>669</v>
      </c>
      <c r="H33" s="7">
        <v>590</v>
      </c>
      <c r="I33" s="6">
        <v>92</v>
      </c>
      <c r="J33" s="5">
        <v>205</v>
      </c>
      <c r="K33" s="7">
        <v>54</v>
      </c>
      <c r="L33" s="7">
        <v>151</v>
      </c>
    </row>
    <row r="34" spans="1:12" ht="15" customHeight="1">
      <c r="A34" s="6">
        <v>23</v>
      </c>
      <c r="B34" s="5">
        <v>1047</v>
      </c>
      <c r="C34" s="7">
        <v>520</v>
      </c>
      <c r="D34" s="7">
        <v>527</v>
      </c>
      <c r="E34" s="6">
        <v>58</v>
      </c>
      <c r="F34" s="5">
        <v>1145</v>
      </c>
      <c r="G34" s="7">
        <v>647</v>
      </c>
      <c r="H34" s="7">
        <v>498</v>
      </c>
      <c r="I34" s="6">
        <v>93</v>
      </c>
      <c r="J34" s="5">
        <v>186</v>
      </c>
      <c r="K34" s="7">
        <v>56</v>
      </c>
      <c r="L34" s="7">
        <v>130</v>
      </c>
    </row>
    <row r="35" spans="1:12" ht="15" customHeight="1">
      <c r="A35" s="6">
        <v>24</v>
      </c>
      <c r="B35" s="5">
        <v>1061</v>
      </c>
      <c r="C35" s="7">
        <v>518</v>
      </c>
      <c r="D35" s="7">
        <v>543</v>
      </c>
      <c r="E35" s="6">
        <v>59</v>
      </c>
      <c r="F35" s="5">
        <v>1036</v>
      </c>
      <c r="G35" s="7">
        <v>508</v>
      </c>
      <c r="H35" s="7">
        <v>528</v>
      </c>
      <c r="I35" s="6">
        <v>94</v>
      </c>
      <c r="J35" s="5">
        <v>135</v>
      </c>
      <c r="K35" s="7">
        <v>32</v>
      </c>
      <c r="L35" s="7">
        <v>103</v>
      </c>
    </row>
    <row r="36" spans="1:12" ht="15" customHeight="1">
      <c r="A36" s="5" t="s">
        <v>3</v>
      </c>
      <c r="B36" s="5">
        <v>5037</v>
      </c>
      <c r="C36" s="5">
        <v>2376</v>
      </c>
      <c r="D36" s="5">
        <v>2661</v>
      </c>
      <c r="E36" s="5" t="s">
        <v>34</v>
      </c>
      <c r="F36" s="5">
        <v>4519</v>
      </c>
      <c r="G36" s="5">
        <v>2283</v>
      </c>
      <c r="H36" s="5">
        <v>2236</v>
      </c>
      <c r="I36" s="5" t="s">
        <v>35</v>
      </c>
      <c r="J36" s="5">
        <v>310</v>
      </c>
      <c r="K36" s="5">
        <v>77</v>
      </c>
      <c r="L36" s="5">
        <v>233</v>
      </c>
    </row>
    <row r="37" spans="1:12" ht="15" customHeight="1">
      <c r="A37" s="6">
        <v>25</v>
      </c>
      <c r="B37" s="5">
        <v>1072</v>
      </c>
      <c r="C37" s="7">
        <v>484</v>
      </c>
      <c r="D37" s="7">
        <v>588</v>
      </c>
      <c r="E37" s="6">
        <v>60</v>
      </c>
      <c r="F37" s="5">
        <v>934</v>
      </c>
      <c r="G37" s="7">
        <v>480</v>
      </c>
      <c r="H37" s="7">
        <v>454</v>
      </c>
      <c r="I37" s="6">
        <v>95</v>
      </c>
      <c r="J37" s="5">
        <v>124</v>
      </c>
      <c r="K37" s="7">
        <v>30</v>
      </c>
      <c r="L37" s="7">
        <v>94</v>
      </c>
    </row>
    <row r="38" spans="1:12" ht="15" customHeight="1">
      <c r="A38" s="6">
        <v>26</v>
      </c>
      <c r="B38" s="5">
        <v>1001</v>
      </c>
      <c r="C38" s="7">
        <v>470</v>
      </c>
      <c r="D38" s="7">
        <v>531</v>
      </c>
      <c r="E38" s="6">
        <v>61</v>
      </c>
      <c r="F38" s="5">
        <v>962</v>
      </c>
      <c r="G38" s="7">
        <v>473</v>
      </c>
      <c r="H38" s="7">
        <v>489</v>
      </c>
      <c r="I38" s="6">
        <v>96</v>
      </c>
      <c r="J38" s="5">
        <v>65</v>
      </c>
      <c r="K38" s="7">
        <v>17</v>
      </c>
      <c r="L38" s="7">
        <v>48</v>
      </c>
    </row>
    <row r="39" spans="1:12" ht="15" customHeight="1">
      <c r="A39" s="6">
        <v>27</v>
      </c>
      <c r="B39" s="5">
        <v>1016</v>
      </c>
      <c r="C39" s="7">
        <v>480</v>
      </c>
      <c r="D39" s="7">
        <v>536</v>
      </c>
      <c r="E39" s="6">
        <v>62</v>
      </c>
      <c r="F39" s="5">
        <v>912</v>
      </c>
      <c r="G39" s="7">
        <v>473</v>
      </c>
      <c r="H39" s="7">
        <v>439</v>
      </c>
      <c r="I39" s="6">
        <v>97</v>
      </c>
      <c r="J39" s="5">
        <v>51</v>
      </c>
      <c r="K39" s="7">
        <v>14</v>
      </c>
      <c r="L39" s="7">
        <v>37</v>
      </c>
    </row>
    <row r="40" spans="1:12" ht="15" customHeight="1">
      <c r="A40" s="6">
        <v>28</v>
      </c>
      <c r="B40" s="5">
        <v>1037</v>
      </c>
      <c r="C40" s="7">
        <v>500</v>
      </c>
      <c r="D40" s="7">
        <v>537</v>
      </c>
      <c r="E40" s="6">
        <v>63</v>
      </c>
      <c r="F40" s="5">
        <v>883</v>
      </c>
      <c r="G40" s="7">
        <v>448</v>
      </c>
      <c r="H40" s="7">
        <v>435</v>
      </c>
      <c r="I40" s="6">
        <v>98</v>
      </c>
      <c r="J40" s="5">
        <v>49</v>
      </c>
      <c r="K40" s="7">
        <v>13</v>
      </c>
      <c r="L40" s="7">
        <v>36</v>
      </c>
    </row>
    <row r="41" spans="1:12" ht="15" customHeight="1">
      <c r="A41" s="6">
        <v>29</v>
      </c>
      <c r="B41" s="5">
        <v>911</v>
      </c>
      <c r="C41" s="7">
        <v>442</v>
      </c>
      <c r="D41" s="7">
        <v>469</v>
      </c>
      <c r="E41" s="6">
        <v>64</v>
      </c>
      <c r="F41" s="5">
        <v>828</v>
      </c>
      <c r="G41" s="7">
        <v>409</v>
      </c>
      <c r="H41" s="7">
        <v>419</v>
      </c>
      <c r="I41" s="6">
        <v>99</v>
      </c>
      <c r="J41" s="5">
        <v>21</v>
      </c>
      <c r="K41" s="7">
        <v>3</v>
      </c>
      <c r="L41" s="7">
        <v>18</v>
      </c>
    </row>
    <row r="42" spans="1:12" ht="15" customHeight="1">
      <c r="A42" s="5" t="s">
        <v>29</v>
      </c>
      <c r="B42" s="5">
        <v>4829</v>
      </c>
      <c r="C42" s="5">
        <v>2282</v>
      </c>
      <c r="D42" s="5">
        <v>2547</v>
      </c>
      <c r="E42" s="5" t="s">
        <v>36</v>
      </c>
      <c r="F42" s="5">
        <v>3891</v>
      </c>
      <c r="G42" s="5">
        <v>1942</v>
      </c>
      <c r="H42" s="5">
        <v>1949</v>
      </c>
      <c r="I42" s="5" t="s">
        <v>6</v>
      </c>
      <c r="J42" s="5">
        <v>42</v>
      </c>
      <c r="K42" s="5">
        <v>11</v>
      </c>
      <c r="L42" s="5">
        <v>31</v>
      </c>
    </row>
    <row r="43" spans="1:12" ht="15" customHeight="1">
      <c r="A43" s="6">
        <v>30</v>
      </c>
      <c r="B43" s="5">
        <v>984</v>
      </c>
      <c r="C43" s="7">
        <v>475</v>
      </c>
      <c r="D43" s="7">
        <v>509</v>
      </c>
      <c r="E43" s="6">
        <v>65</v>
      </c>
      <c r="F43" s="5">
        <v>786</v>
      </c>
      <c r="G43" s="7">
        <v>394</v>
      </c>
      <c r="H43" s="7">
        <v>392</v>
      </c>
      <c r="I43" s="6">
        <v>100</v>
      </c>
      <c r="J43" s="5">
        <v>17</v>
      </c>
      <c r="K43" s="7">
        <v>6</v>
      </c>
      <c r="L43" s="7">
        <v>11</v>
      </c>
    </row>
    <row r="44" spans="1:12" ht="15" customHeight="1">
      <c r="A44" s="6">
        <v>31</v>
      </c>
      <c r="B44" s="5">
        <v>935</v>
      </c>
      <c r="C44" s="7">
        <v>430</v>
      </c>
      <c r="D44" s="7">
        <v>505</v>
      </c>
      <c r="E44" s="6">
        <v>66</v>
      </c>
      <c r="F44" s="5">
        <v>821</v>
      </c>
      <c r="G44" s="7">
        <v>424</v>
      </c>
      <c r="H44" s="7">
        <v>397</v>
      </c>
      <c r="I44" s="6">
        <v>101</v>
      </c>
      <c r="J44" s="5">
        <v>10</v>
      </c>
      <c r="K44" s="7">
        <v>4</v>
      </c>
      <c r="L44" s="7">
        <v>6</v>
      </c>
    </row>
    <row r="45" spans="1:12" ht="15" customHeight="1">
      <c r="A45" s="6">
        <v>32</v>
      </c>
      <c r="B45" s="5">
        <v>939</v>
      </c>
      <c r="C45" s="7">
        <v>429</v>
      </c>
      <c r="D45" s="7">
        <v>510</v>
      </c>
      <c r="E45" s="6">
        <v>67</v>
      </c>
      <c r="F45" s="5">
        <v>763</v>
      </c>
      <c r="G45" s="7">
        <v>383</v>
      </c>
      <c r="H45" s="7">
        <v>380</v>
      </c>
      <c r="I45" s="6">
        <v>102</v>
      </c>
      <c r="J45" s="5">
        <v>9</v>
      </c>
      <c r="K45" s="7">
        <v>1</v>
      </c>
      <c r="L45" s="7">
        <v>8</v>
      </c>
    </row>
    <row r="46" spans="1:12" ht="15" customHeight="1">
      <c r="A46" s="6">
        <v>33</v>
      </c>
      <c r="B46" s="5">
        <v>946</v>
      </c>
      <c r="C46" s="7">
        <v>453</v>
      </c>
      <c r="D46" s="7">
        <v>493</v>
      </c>
      <c r="E46" s="6">
        <v>68</v>
      </c>
      <c r="F46" s="5">
        <v>756</v>
      </c>
      <c r="G46" s="7">
        <v>362</v>
      </c>
      <c r="H46" s="7">
        <v>394</v>
      </c>
      <c r="I46" s="4" t="s">
        <v>39</v>
      </c>
      <c r="J46" s="5">
        <v>6</v>
      </c>
      <c r="K46" s="7">
        <v>0</v>
      </c>
      <c r="L46" s="7">
        <v>6</v>
      </c>
    </row>
    <row r="47" spans="1:12" ht="15" customHeight="1">
      <c r="A47" s="6">
        <v>34</v>
      </c>
      <c r="B47" s="5">
        <v>1025</v>
      </c>
      <c r="C47" s="7">
        <v>495</v>
      </c>
      <c r="D47" s="7">
        <v>530</v>
      </c>
      <c r="E47" s="6">
        <v>69</v>
      </c>
      <c r="F47" s="5">
        <v>765</v>
      </c>
      <c r="G47" s="7">
        <v>379</v>
      </c>
      <c r="H47" s="7">
        <v>386</v>
      </c>
      <c r="I47" s="4" t="s">
        <v>12</v>
      </c>
      <c r="J47" s="5">
        <v>0</v>
      </c>
      <c r="K47" s="7">
        <v>0</v>
      </c>
      <c r="L47" s="7">
        <v>0</v>
      </c>
    </row>
    <row r="49" spans="1:4">
      <c r="D49" s="15" t="s">
        <v>5</v>
      </c>
    </row>
    <row r="50" spans="1:4">
      <c r="A50" s="13" t="s">
        <v>0</v>
      </c>
      <c r="B50" s="14" t="s">
        <v>11</v>
      </c>
      <c r="C50" s="14" t="s">
        <v>13</v>
      </c>
      <c r="D50" s="14" t="s">
        <v>2</v>
      </c>
    </row>
    <row r="51" spans="1:4">
      <c r="A51" s="13" t="s">
        <v>4</v>
      </c>
      <c r="B51" s="4">
        <f t="shared" ref="B51:D54" si="0">O5</f>
        <v>9781</v>
      </c>
      <c r="C51" s="4">
        <f t="shared" si="0"/>
        <v>9783</v>
      </c>
      <c r="D51" s="4">
        <f t="shared" si="0"/>
        <v>2</v>
      </c>
    </row>
    <row r="52" spans="1:4">
      <c r="A52" s="13" t="s">
        <v>7</v>
      </c>
      <c r="B52" s="4">
        <f t="shared" si="0"/>
        <v>53110</v>
      </c>
      <c r="C52" s="4">
        <f t="shared" si="0"/>
        <v>53067</v>
      </c>
      <c r="D52" s="4">
        <f t="shared" si="0"/>
        <v>-43</v>
      </c>
    </row>
    <row r="53" spans="1:4">
      <c r="A53" s="13" t="s">
        <v>9</v>
      </c>
      <c r="B53" s="4">
        <f t="shared" si="0"/>
        <v>20094</v>
      </c>
      <c r="C53" s="4">
        <f t="shared" si="0"/>
        <v>20097</v>
      </c>
      <c r="D53" s="4">
        <f t="shared" si="0"/>
        <v>3</v>
      </c>
    </row>
    <row r="54" spans="1:4">
      <c r="A54" s="13" t="s">
        <v>14</v>
      </c>
      <c r="B54" s="4">
        <f t="shared" si="0"/>
        <v>82985</v>
      </c>
      <c r="C54" s="4">
        <f t="shared" si="0"/>
        <v>82947</v>
      </c>
      <c r="D54" s="4">
        <f t="shared" si="0"/>
        <v>-38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0" fitToWidth="1" fitToHeight="1" orientation="portrait" usePrinterDefaults="1" horizontalDpi="65533" r:id="rId1"/>
  <rowBreaks count="1" manualBreakCount="1">
    <brk id="48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8"/>
  <sheetData/>
  <phoneticPr fontId="6" type="Hiragana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前月</vt:lpstr>
      <vt:lpstr>当月</vt:lpstr>
      <vt:lpstr>Sheet1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2022-08-02T01:51:47Z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2022-08-02T01:51:47Z</vt:filetime>
  </property>
</Properties>
</file>