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/>
  <mc:AlternateContent xmlns:mc="http://schemas.openxmlformats.org/markup-compatibility/2006">
    <mc:Choice Requires="x15">
      <x15ac:absPath xmlns:x15ac="http://schemas.microsoft.com/office/spreadsheetml/2010/11/ac" url="B:\Users\klgs246\Desktop\狛江市訪問系障害福祉サービス事業所人材確保対策支援事業補助金\"/>
    </mc:Choice>
  </mc:AlternateContent>
  <xr:revisionPtr revIDLastSave="0" documentId="8_{77A6B57D-A33C-4EAF-AE9C-433682B1F419}" xr6:coauthVersionLast="36" xr6:coauthVersionMax="36" xr10:uidLastSave="{00000000-0000-0000-0000-000000000000}"/>
  <bookViews>
    <workbookView xWindow="10275" yWindow="45" windowWidth="4860" windowHeight="3435" tabRatio="911" xr2:uid="{00000000-000D-0000-FFFF-FFFF00000000}"/>
  </bookViews>
  <sheets>
    <sheet name="第1号（交付申請）" sheetId="10" r:id="rId1"/>
    <sheet name="第２号（実施計画書）" sheetId="66" r:id="rId2"/>
  </sheets>
  <definedNames>
    <definedName name="_xlnm.Print_Area" localSheetId="0">'第1号（交付申請）'!$A$1:$M$30</definedName>
    <definedName name="区分①">#REF!</definedName>
    <definedName name="区分②">#REF!</definedName>
    <definedName name="区分②１">#REF!</definedName>
    <definedName name="区分②ア">#REF!</definedName>
    <definedName name="区分②イ">#REF!</definedName>
    <definedName name="区分②の１">#REF!</definedName>
    <definedName name="区分②の２">#REF!</definedName>
    <definedName name="区分②の３">#REF!</definedName>
    <definedName name="区分③">#REF!</definedName>
    <definedName name="区分③10分の10">#REF!</definedName>
    <definedName name="区分④">#REF!</definedName>
    <definedName name="区分⑤">#REF!</definedName>
    <definedName name="区分⑥">#REF!</definedName>
    <definedName name="選択基盤">#REF!</definedName>
    <definedName name="独自基盤">#REF!</definedName>
    <definedName name="分野①">#REF!</definedName>
    <definedName name="分野②">#REF!</definedName>
    <definedName name="分野②ア">#REF!</definedName>
    <definedName name="分野②イ">#REF!</definedName>
    <definedName name="分野③">#REF!</definedName>
    <definedName name="分野④">#REF!</definedName>
    <definedName name="分野⑤">#REF!</definedName>
    <definedName name="分野⑥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0" i="66" l="1"/>
  <c r="K20" i="66"/>
  <c r="J20" i="66"/>
  <c r="I20" i="66"/>
  <c r="H20" i="66"/>
  <c r="F20" i="66"/>
  <c r="E20" i="66"/>
  <c r="M19" i="66"/>
  <c r="J19" i="66"/>
  <c r="I19" i="66"/>
  <c r="H19" i="66"/>
  <c r="M18" i="66"/>
  <c r="J18" i="66"/>
  <c r="I18" i="66"/>
  <c r="H18" i="66"/>
  <c r="M17" i="66"/>
  <c r="J17" i="66"/>
  <c r="I17" i="66"/>
  <c r="H17" i="66"/>
  <c r="M16" i="66"/>
  <c r="J16" i="66"/>
  <c r="I16" i="66"/>
  <c r="H16" i="66"/>
  <c r="M15" i="66"/>
  <c r="J15" i="66"/>
  <c r="I15" i="66"/>
  <c r="H15" i="66"/>
  <c r="M14" i="66"/>
  <c r="J14" i="66"/>
  <c r="I14" i="66"/>
  <c r="H14" i="66"/>
  <c r="M13" i="66"/>
  <c r="J13" i="66"/>
  <c r="I13" i="66"/>
  <c r="H13" i="66"/>
  <c r="M12" i="66"/>
  <c r="J12" i="66"/>
  <c r="I12" i="66"/>
  <c r="H12" i="66"/>
  <c r="E1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東京都</author>
  </authors>
  <commentList>
    <comment ref="G10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上限1,700円</t>
        </r>
      </text>
    </comment>
    <comment ref="H10" authorId="0" shapeId="0" xr:uid="{00000000-0006-0000-0100-000004000000}">
      <text>
        <r>
          <rPr>
            <b/>
            <sz val="9"/>
            <color indexed="81"/>
            <rFont val="MS P ゴシック"/>
            <family val="3"/>
            <charset val="128"/>
          </rPr>
          <t>1名当たり上限1,224,000円</t>
        </r>
      </text>
    </comment>
    <comment ref="I10" authorId="0" shapeId="0" xr:uid="{00000000-0006-0000-0100-000003000000}">
      <text>
        <r>
          <rPr>
            <b/>
            <sz val="9"/>
            <color indexed="81"/>
            <rFont val="MS P ゴシック"/>
            <family val="3"/>
            <charset val="128"/>
          </rPr>
          <t>上限小計の15%</t>
        </r>
      </text>
    </comment>
    <comment ref="L10" authorId="0" shapeId="0" xr:uid="{00000000-0006-0000-0100-000001000000}">
      <text>
        <r>
          <rPr>
            <sz val="9"/>
            <color indexed="81"/>
            <rFont val="MS P ゴシック"/>
            <family val="3"/>
            <charset val="128"/>
          </rPr>
          <t xml:space="preserve">上限83,000円
</t>
        </r>
      </text>
    </comment>
  </commentList>
</comments>
</file>

<file path=xl/sharedStrings.xml><?xml version="1.0" encoding="utf-8"?>
<sst xmlns="http://schemas.openxmlformats.org/spreadsheetml/2006/main" count="55" uniqueCount="51">
  <si>
    <t>記</t>
    <rPh sb="0" eb="1">
      <t>キ</t>
    </rPh>
    <phoneticPr fontId="2"/>
  </si>
  <si>
    <t>（Ｃ）</t>
  </si>
  <si>
    <t>・狛江市に所在する事業所が対象です。</t>
    <rPh sb="1" eb="3">
      <t>コマエ</t>
    </rPh>
    <rPh sb="3" eb="4">
      <t>シ</t>
    </rPh>
    <rPh sb="5" eb="7">
      <t>ショザイ</t>
    </rPh>
    <rPh sb="9" eb="12">
      <t>ジギョウショ</t>
    </rPh>
    <rPh sb="13" eb="15">
      <t>タイショウ</t>
    </rPh>
    <phoneticPr fontId="2"/>
  </si>
  <si>
    <t>サービス種別</t>
    <rPh sb="4" eb="6">
      <t>シュベツ</t>
    </rPh>
    <phoneticPr fontId="2"/>
  </si>
  <si>
    <t>（Ｄ）</t>
  </si>
  <si>
    <t>就労時間(予定)</t>
    <rPh sb="0" eb="2">
      <t>シュウロウ</t>
    </rPh>
    <rPh sb="2" eb="4">
      <t>ジカン</t>
    </rPh>
    <rPh sb="5" eb="7">
      <t>ヨテイ</t>
    </rPh>
    <phoneticPr fontId="2"/>
  </si>
  <si>
    <t>　　　年　　月　　日</t>
  </si>
  <si>
    <t>人数</t>
    <rPh sb="0" eb="2">
      <t>ニンズウ</t>
    </rPh>
    <phoneticPr fontId="2"/>
  </si>
  <si>
    <t>所在地</t>
    <rPh sb="0" eb="3">
      <t>ショザイチ</t>
    </rPh>
    <phoneticPr fontId="2"/>
  </si>
  <si>
    <t>円</t>
    <rPh sb="0" eb="1">
      <t>エン</t>
    </rPh>
    <phoneticPr fontId="2"/>
  </si>
  <si>
    <t>第２号様式（第７条、第９条関係）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10" eb="11">
      <t>ダイ</t>
    </rPh>
    <rPh sb="12" eb="13">
      <t>ジョウ</t>
    </rPh>
    <rPh sb="13" eb="15">
      <t>カンケイ</t>
    </rPh>
    <phoneticPr fontId="2"/>
  </si>
  <si>
    <t>１　交付申請額</t>
    <rPh sb="2" eb="4">
      <t>コウフ</t>
    </rPh>
    <rPh sb="4" eb="7">
      <t>シンセイガク</t>
    </rPh>
    <phoneticPr fontId="2"/>
  </si>
  <si>
    <t>人材確保支援事業</t>
    <rPh sb="0" eb="2">
      <t>ジンザイ</t>
    </rPh>
    <rPh sb="2" eb="4">
      <t>カクホ</t>
    </rPh>
    <rPh sb="4" eb="6">
      <t>シエン</t>
    </rPh>
    <rPh sb="6" eb="8">
      <t>ジギョウ</t>
    </rPh>
    <phoneticPr fontId="2"/>
  </si>
  <si>
    <t>【担当】</t>
    <rPh sb="1" eb="2">
      <t>タン</t>
    </rPh>
    <rPh sb="2" eb="3">
      <t>トウ</t>
    </rPh>
    <phoneticPr fontId="2"/>
  </si>
  <si>
    <t>事業所名</t>
    <rPh sb="0" eb="2">
      <t>ジギョウ</t>
    </rPh>
    <rPh sb="2" eb="3">
      <t>ショ</t>
    </rPh>
    <rPh sb="3" eb="4">
      <t>メイ</t>
    </rPh>
    <phoneticPr fontId="2"/>
  </si>
  <si>
    <t>狛江市長　宛て</t>
    <rPh sb="0" eb="4">
      <t>コマエシチョウ</t>
    </rPh>
    <rPh sb="5" eb="6">
      <t>ア</t>
    </rPh>
    <phoneticPr fontId="2"/>
  </si>
  <si>
    <t>合計</t>
    <rPh sb="0" eb="2">
      <t>ゴウケイ</t>
    </rPh>
    <phoneticPr fontId="2"/>
  </si>
  <si>
    <t>狛江市訪問系障害福祉サービス事業所人材確保対策支援事業実施計画書</t>
  </si>
  <si>
    <t>（Ｂ）</t>
  </si>
  <si>
    <t>メールアドレス</t>
  </si>
  <si>
    <t>指定事業所番号</t>
    <rPh sb="0" eb="2">
      <t>シテイ</t>
    </rPh>
    <rPh sb="2" eb="5">
      <t>ジギョウショ</t>
    </rPh>
    <rPh sb="5" eb="7">
      <t>バンゴウ</t>
    </rPh>
    <phoneticPr fontId="2"/>
  </si>
  <si>
    <t>法定福利費(E)</t>
    <rPh sb="0" eb="2">
      <t>ホウテイ</t>
    </rPh>
    <rPh sb="2" eb="4">
      <t>フクリ</t>
    </rPh>
    <rPh sb="4" eb="5">
      <t>ヒ</t>
    </rPh>
    <phoneticPr fontId="2"/>
  </si>
  <si>
    <t>業務支援活用事業</t>
    <rPh sb="0" eb="2">
      <t>ギョウム</t>
    </rPh>
    <rPh sb="2" eb="4">
      <t>シエン</t>
    </rPh>
    <rPh sb="4" eb="6">
      <t>カツヨウ</t>
    </rPh>
    <rPh sb="6" eb="8">
      <t>ジギョウ</t>
    </rPh>
    <phoneticPr fontId="2"/>
  </si>
  <si>
    <t>資格取得費用</t>
    <rPh sb="0" eb="2">
      <t>シカク</t>
    </rPh>
    <rPh sb="2" eb="4">
      <t>シュトク</t>
    </rPh>
    <rPh sb="4" eb="6">
      <t>ヒヨウ</t>
    </rPh>
    <phoneticPr fontId="2"/>
  </si>
  <si>
    <t>事業者情報</t>
    <rPh sb="0" eb="3">
      <t>ジギョウシャ</t>
    </rPh>
    <rPh sb="3" eb="5">
      <t>ジョウホウ</t>
    </rPh>
    <phoneticPr fontId="2"/>
  </si>
  <si>
    <t>氏　　名</t>
    <rPh sb="0" eb="1">
      <t>シ</t>
    </rPh>
    <rPh sb="3" eb="4">
      <t>ナ</t>
    </rPh>
    <phoneticPr fontId="2"/>
  </si>
  <si>
    <t>【記入の際の留意事項】</t>
    <rPh sb="1" eb="3">
      <t>キニュウ</t>
    </rPh>
    <rPh sb="4" eb="5">
      <t>サイ</t>
    </rPh>
    <rPh sb="6" eb="8">
      <t>リュウイ</t>
    </rPh>
    <rPh sb="8" eb="10">
      <t>ジコウ</t>
    </rPh>
    <phoneticPr fontId="2"/>
  </si>
  <si>
    <t>法人名</t>
    <rPh sb="0" eb="2">
      <t>ホウジン</t>
    </rPh>
    <rPh sb="2" eb="3">
      <t>メイ</t>
    </rPh>
    <phoneticPr fontId="2"/>
  </si>
  <si>
    <t>電話番号</t>
    <rPh sb="2" eb="4">
      <t>バンゴウ</t>
    </rPh>
    <phoneticPr fontId="2"/>
  </si>
  <si>
    <t>(Ｄ)×(Ｅ)</t>
  </si>
  <si>
    <t>（Ａ）</t>
  </si>
  <si>
    <t>（Ｅ）</t>
  </si>
  <si>
    <t>時間単価</t>
    <rPh sb="0" eb="2">
      <t>ジカン</t>
    </rPh>
    <rPh sb="2" eb="4">
      <t>タンカ</t>
    </rPh>
    <phoneticPr fontId="2"/>
  </si>
  <si>
    <t>狛江市訪問系障害福祉サービス事業所人材確保対策支援事業補助金交付申請書</t>
  </si>
  <si>
    <t>(D)×0.15</t>
  </si>
  <si>
    <t>(A)×(B)×(C)</t>
  </si>
  <si>
    <t>小計（Ｄ）</t>
    <rPh sb="0" eb="2">
      <t>ショウケイ</t>
    </rPh>
    <phoneticPr fontId="2"/>
  </si>
  <si>
    <t>(D)+(E)</t>
  </si>
  <si>
    <t>主な留意事項</t>
    <rPh sb="0" eb="1">
      <t>オモ</t>
    </rPh>
    <rPh sb="2" eb="4">
      <t>リュウイ</t>
    </rPh>
    <rPh sb="4" eb="6">
      <t>ジコウ</t>
    </rPh>
    <phoneticPr fontId="2"/>
  </si>
  <si>
    <t>第１号様式（第７条関係）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2"/>
  </si>
  <si>
    <t>２　添付書類</t>
    <rPh sb="2" eb="6">
      <t>テンプ</t>
    </rPh>
    <phoneticPr fontId="2"/>
  </si>
  <si>
    <t>・業務活用支援事業の時間単価上限額は1,700円、年間人件費上限額は1,224,000円、法定福利費は人件費の15％が上限、資格取得費用上限額は83,000円です。</t>
    <rPh sb="1" eb="3">
      <t>ギョウム</t>
    </rPh>
    <rPh sb="3" eb="5">
      <t>カツヨウ</t>
    </rPh>
    <rPh sb="5" eb="7">
      <t>シエン</t>
    </rPh>
    <rPh sb="7" eb="9">
      <t>ジギョウ</t>
    </rPh>
    <rPh sb="10" eb="12">
      <t>ジカン</t>
    </rPh>
    <rPh sb="12" eb="14">
      <t>タンカ</t>
    </rPh>
    <rPh sb="14" eb="16">
      <t>ジョウゲン</t>
    </rPh>
    <rPh sb="16" eb="17">
      <t>ガク</t>
    </rPh>
    <rPh sb="23" eb="24">
      <t>エン</t>
    </rPh>
    <rPh sb="25" eb="27">
      <t>ネンカン</t>
    </rPh>
    <rPh sb="27" eb="30">
      <t>ジンケンヒ</t>
    </rPh>
    <rPh sb="30" eb="32">
      <t>ジョウゲン</t>
    </rPh>
    <rPh sb="32" eb="33">
      <t>ガク</t>
    </rPh>
    <rPh sb="43" eb="44">
      <t>エン</t>
    </rPh>
    <rPh sb="45" eb="47">
      <t>ホウテイ</t>
    </rPh>
    <rPh sb="47" eb="49">
      <t>フクリ</t>
    </rPh>
    <rPh sb="49" eb="50">
      <t>ヒ</t>
    </rPh>
    <rPh sb="51" eb="54">
      <t>ジンケンヒ</t>
    </rPh>
    <rPh sb="59" eb="61">
      <t>ジョウゲン</t>
    </rPh>
    <rPh sb="62" eb="64">
      <t>シカク</t>
    </rPh>
    <rPh sb="64" eb="66">
      <t>シュトク</t>
    </rPh>
    <rPh sb="66" eb="68">
      <t>ヒヨウ</t>
    </rPh>
    <rPh sb="68" eb="70">
      <t>ジョウゲン</t>
    </rPh>
    <rPh sb="70" eb="71">
      <t>ガク</t>
    </rPh>
    <rPh sb="78" eb="79">
      <t>エン</t>
    </rPh>
    <phoneticPr fontId="2"/>
  </si>
  <si>
    <t>　（１）　狛江市訪問系障害福祉サービス事業所人材確保対策支援事業実施計画書
　　　　　（第２号様式）</t>
  </si>
  <si>
    <t>事前研修の内容</t>
    <rPh sb="5" eb="7">
      <t>ナイヨウ</t>
    </rPh>
    <phoneticPr fontId="2"/>
  </si>
  <si>
    <t>　資格取得に関する
　支援内容</t>
    <rPh sb="6" eb="7">
      <t>カン</t>
    </rPh>
    <rPh sb="11" eb="13">
      <t>シエン</t>
    </rPh>
    <rPh sb="13" eb="15">
      <t>ナイヨウ</t>
    </rPh>
    <phoneticPr fontId="2"/>
  </si>
  <si>
    <t>①有期雇用契約が対象、②１年以内に当該法人に雇用されていた者は対象外、③当該年度の４月１日時点で開設後１年以上を経過している事業所を１つ以上保有していること。</t>
    <rPh sb="1" eb="3">
      <t>ユウキ</t>
    </rPh>
    <rPh sb="3" eb="5">
      <t>コヨウ</t>
    </rPh>
    <rPh sb="5" eb="7">
      <t>ケイヤク</t>
    </rPh>
    <rPh sb="8" eb="10">
      <t>タイショウ</t>
    </rPh>
    <rPh sb="31" eb="34">
      <t>タイショウガイ</t>
    </rPh>
    <rPh sb="36" eb="38">
      <t>トウガイ</t>
    </rPh>
    <phoneticPr fontId="2"/>
  </si>
  <si>
    <t>　補助金の交付について、狛江市訪問系障害福祉サービス事業所人材確保対策支援事業補助金交付要綱第７条の規定により申請します。</t>
  </si>
  <si>
    <t>代表者職・氏名</t>
    <rPh sb="0" eb="2">
      <t>ダイヒョウ</t>
    </rPh>
    <rPh sb="2" eb="3">
      <t>シャ</t>
    </rPh>
    <rPh sb="3" eb="4">
      <t>ショク</t>
    </rPh>
    <rPh sb="5" eb="6">
      <t>シ</t>
    </rPh>
    <rPh sb="6" eb="7">
      <t>メイ</t>
    </rPh>
    <phoneticPr fontId="2"/>
  </si>
  <si>
    <t>　（２）　補助対象経費を確認できる書類（任意様式）
　　　　　対象者の人件費、法定福利費及び研修受講料に関する金額（見込み）</t>
    <rPh sb="5" eb="9">
      <t>ホジョ</t>
    </rPh>
    <rPh sb="9" eb="11">
      <t>ケイヒ</t>
    </rPh>
    <rPh sb="12" eb="14">
      <t>カクニン</t>
    </rPh>
    <rPh sb="17" eb="19">
      <t>ショルイ</t>
    </rPh>
    <rPh sb="20" eb="22">
      <t>ニンイ</t>
    </rPh>
    <rPh sb="22" eb="24">
      <t>ヨウシキ</t>
    </rPh>
    <rPh sb="31" eb="34">
      <t>タイショウシャ</t>
    </rPh>
    <rPh sb="35" eb="38">
      <t>ジンケンヒ</t>
    </rPh>
    <rPh sb="39" eb="43">
      <t>ホウテイ</t>
    </rPh>
    <rPh sb="43" eb="44">
      <t>ヒ</t>
    </rPh>
    <rPh sb="44" eb="45">
      <t>オヨ</t>
    </rPh>
    <rPh sb="46" eb="48">
      <t>ケンシュウ</t>
    </rPh>
    <rPh sb="48" eb="51">
      <t>ジュコウリョウ</t>
    </rPh>
    <rPh sb="52" eb="53">
      <t>カン</t>
    </rPh>
    <rPh sb="55" eb="57">
      <t>キンガク</t>
    </rPh>
    <rPh sb="58" eb="60">
      <t>ミコ</t>
    </rPh>
    <phoneticPr fontId="2"/>
  </si>
  <si>
    <t>・就業支援活用事業、人材確保支援事業の両方を計画するよう努めてください。</t>
    <rPh sb="1" eb="3">
      <t>シュウギョウ</t>
    </rPh>
    <rPh sb="3" eb="5">
      <t>シエン</t>
    </rPh>
    <rPh sb="5" eb="7">
      <t>カツヨウ</t>
    </rPh>
    <rPh sb="7" eb="9">
      <t>ジギョウ</t>
    </rPh>
    <rPh sb="10" eb="12">
      <t>ジンザイ</t>
    </rPh>
    <rPh sb="12" eb="14">
      <t>カクホ</t>
    </rPh>
    <rPh sb="14" eb="16">
      <t>シエン</t>
    </rPh>
    <rPh sb="16" eb="18">
      <t>ジギョウ</t>
    </rPh>
    <rPh sb="19" eb="21">
      <t>リョウホウ</t>
    </rPh>
    <rPh sb="22" eb="24">
      <t>ケイカク</t>
    </rPh>
    <rPh sb="28" eb="29">
      <t>ツト</t>
    </rPh>
    <phoneticPr fontId="2"/>
  </si>
  <si>
    <t>事業者名</t>
    <rPh sb="0" eb="2">
      <t>ジギョウ</t>
    </rPh>
    <rPh sb="2" eb="3">
      <t>シャ</t>
    </rPh>
    <rPh sb="3" eb="4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</si>
</sst>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[Red]#,##0"/>
    <numFmt numFmtId="177" formatCode="&quot;区&quot;\ &quot;市&quot;\ &quot;町&quot;\ &quot;村&quot;"/>
    <numFmt numFmtId="178" formatCode="#,##0;&quot;△ &quot;#,##0"/>
  </numFmts>
  <fonts count="12">
    <font>
      <sz val="11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sz val="12"/>
      <name val="ＭＳ 明朝"/>
      <family val="1"/>
    </font>
    <font>
      <sz val="12"/>
      <color theme="1"/>
      <name val="ＭＳ 明朝"/>
      <family val="1"/>
    </font>
    <font>
      <sz val="11"/>
      <name val="ＭＳ 明朝"/>
      <family val="1"/>
    </font>
    <font>
      <b/>
      <sz val="12"/>
      <name val="ＭＳ 明朝"/>
      <family val="1"/>
    </font>
    <font>
      <b/>
      <sz val="11"/>
      <color rgb="FF0070C0"/>
      <name val="ＭＳ 明朝"/>
      <family val="1"/>
    </font>
    <font>
      <sz val="8"/>
      <name val="ＭＳ 明朝"/>
      <family val="1"/>
    </font>
    <font>
      <b/>
      <sz val="11"/>
      <name val="ＭＳ 明朝"/>
      <family val="1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 shrinkToFit="1"/>
    </xf>
    <xf numFmtId="176" fontId="4" fillId="2" borderId="1" xfId="2" applyNumberFormat="1" applyFont="1" applyFill="1" applyBorder="1" applyAlignment="1">
      <alignment vertical="center" shrinkToFit="1"/>
    </xf>
    <xf numFmtId="0" fontId="3" fillId="0" borderId="1" xfId="0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5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5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0" xfId="0" applyFont="1" applyAlignment="1"/>
    <xf numFmtId="0" fontId="5" fillId="0" borderId="0" xfId="0" applyFont="1" applyFill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178" fontId="5" fillId="0" borderId="5" xfId="0" applyNumberFormat="1" applyFont="1" applyBorder="1">
      <alignment vertical="center"/>
    </xf>
    <xf numFmtId="178" fontId="5" fillId="0" borderId="11" xfId="0" applyNumberFormat="1" applyFont="1" applyBorder="1">
      <alignment vertical="center"/>
    </xf>
    <xf numFmtId="178" fontId="7" fillId="2" borderId="12" xfId="0" applyNumberFormat="1" applyFont="1" applyFill="1" applyBorder="1">
      <alignment vertical="center"/>
    </xf>
    <xf numFmtId="0" fontId="5" fillId="0" borderId="0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 shrinkToFit="1"/>
    </xf>
    <xf numFmtId="178" fontId="5" fillId="0" borderId="3" xfId="0" applyNumberFormat="1" applyFont="1" applyBorder="1">
      <alignment vertical="center"/>
    </xf>
    <xf numFmtId="178" fontId="5" fillId="0" borderId="6" xfId="0" applyNumberFormat="1" applyFont="1" applyBorder="1">
      <alignment vertical="center"/>
    </xf>
    <xf numFmtId="0" fontId="5" fillId="0" borderId="0" xfId="0" applyFont="1" applyAlignment="1">
      <alignment horizontal="right" vertical="center"/>
    </xf>
    <xf numFmtId="178" fontId="7" fillId="2" borderId="13" xfId="0" applyNumberFormat="1" applyFont="1" applyFill="1" applyBorder="1">
      <alignment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58" fontId="3" fillId="0" borderId="0" xfId="0" applyNumberFormat="1" applyFont="1" applyAlignment="1">
      <alignment horizontal="distributed" vertical="center" shrinkToFit="1"/>
    </xf>
    <xf numFmtId="0" fontId="3" fillId="0" borderId="0" xfId="0" applyFont="1" applyAlignment="1">
      <alignment horizontal="left" vertical="center"/>
    </xf>
    <xf numFmtId="177" fontId="3" fillId="0" borderId="0" xfId="0" applyNumberFormat="1" applyFont="1" applyAlignment="1">
      <alignment horizontal="left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shrinkToFi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0" xfId="0" applyFont="1" applyBorder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3" fillId="0" borderId="2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3">
    <cellStyle name="桁区切り" xfId="2" builtinId="6"/>
    <cellStyle name="桁区切り 2" xfId="1" xr:uid="{00000000-0005-0000-0000-000000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7"/>
  <sheetViews>
    <sheetView showZeros="0" tabSelected="1" view="pageBreakPreview" zoomScale="90" zoomScaleNormal="75" zoomScaleSheetLayoutView="90" workbookViewId="0">
      <selection activeCell="E24" sqref="E24"/>
    </sheetView>
  </sheetViews>
  <sheetFormatPr defaultColWidth="9" defaultRowHeight="14.25"/>
  <cols>
    <col min="1" max="1" width="16.875" style="1" customWidth="1"/>
    <col min="2" max="2" width="6.875" style="1" customWidth="1"/>
    <col min="3" max="3" width="8.375" style="1" customWidth="1"/>
    <col min="4" max="4" width="2.625" style="1" customWidth="1"/>
    <col min="5" max="5" width="16.25" style="1" customWidth="1"/>
    <col min="6" max="6" width="4.375" style="1" customWidth="1"/>
    <col min="7" max="7" width="5" style="1" customWidth="1"/>
    <col min="8" max="8" width="3.125" style="1" customWidth="1"/>
    <col min="9" max="9" width="5" style="1" customWidth="1"/>
    <col min="10" max="10" width="5.125" style="1" customWidth="1"/>
    <col min="11" max="11" width="5.875" style="1" customWidth="1"/>
    <col min="12" max="12" width="2.625" style="1" customWidth="1"/>
    <col min="13" max="13" width="2" style="1" customWidth="1"/>
    <col min="14" max="16384" width="9" style="1"/>
  </cols>
  <sheetData>
    <row r="1" spans="1:13" ht="16.5" customHeight="1">
      <c r="A1" s="1" t="s">
        <v>39</v>
      </c>
    </row>
    <row r="2" spans="1:13" ht="16.5" customHeight="1"/>
    <row r="3" spans="1:13" ht="16.5" customHeight="1">
      <c r="G3" s="32" t="s">
        <v>6</v>
      </c>
      <c r="H3" s="32"/>
      <c r="I3" s="32"/>
      <c r="J3" s="32"/>
      <c r="K3" s="32"/>
      <c r="L3" s="32"/>
    </row>
    <row r="4" spans="1:13" ht="16.5" customHeight="1"/>
    <row r="5" spans="1:13" ht="16.5" customHeight="1">
      <c r="A5" s="1" t="s">
        <v>15</v>
      </c>
      <c r="K5" s="8"/>
    </row>
    <row r="6" spans="1:13" ht="16.5" customHeight="1"/>
    <row r="7" spans="1:13" ht="18.600000000000001" customHeight="1">
      <c r="E7" s="4" t="s">
        <v>8</v>
      </c>
      <c r="F7" s="33"/>
      <c r="G7" s="33"/>
      <c r="H7" s="33"/>
      <c r="I7" s="33"/>
      <c r="J7" s="33"/>
      <c r="K7" s="33"/>
      <c r="L7" s="33"/>
    </row>
    <row r="8" spans="1:13" ht="18.600000000000001" customHeight="1">
      <c r="E8" s="4" t="s">
        <v>27</v>
      </c>
      <c r="F8" s="34"/>
      <c r="G8" s="34"/>
      <c r="H8" s="34"/>
      <c r="I8" s="34"/>
      <c r="J8" s="34"/>
      <c r="K8" s="34"/>
      <c r="L8" s="34"/>
    </row>
    <row r="9" spans="1:13" ht="18.600000000000001" customHeight="1">
      <c r="E9" s="5" t="s">
        <v>47</v>
      </c>
      <c r="F9" s="33"/>
      <c r="G9" s="33"/>
      <c r="H9" s="33"/>
      <c r="I9" s="33"/>
      <c r="J9" s="33"/>
      <c r="K9" s="33"/>
      <c r="L9" s="33"/>
    </row>
    <row r="10" spans="1:13" ht="16.5" customHeight="1"/>
    <row r="11" spans="1:13" ht="16.5" customHeight="1"/>
    <row r="12" spans="1:13" ht="16.5" customHeight="1">
      <c r="A12" s="35" t="s">
        <v>33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13" ht="16.5" customHeight="1"/>
    <row r="14" spans="1:13" ht="34.5" customHeight="1">
      <c r="A14" s="37" t="s">
        <v>46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</row>
    <row r="15" spans="1:13" ht="16.5" customHeight="1"/>
    <row r="16" spans="1:13" ht="16.5" customHeight="1">
      <c r="A16" s="2" t="s">
        <v>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16.5" customHeight="1"/>
    <row r="18" spans="1:13" ht="16.5" customHeight="1"/>
    <row r="19" spans="1:13" ht="16.5" customHeight="1">
      <c r="A19" s="1" t="s">
        <v>11</v>
      </c>
      <c r="D19" s="3"/>
      <c r="E19" s="6">
        <f>+'第２号（実施計画書）'!J20+'第２号（実施計画書）'!M20</f>
        <v>0</v>
      </c>
      <c r="F19" s="7" t="s">
        <v>9</v>
      </c>
    </row>
    <row r="20" spans="1:13" ht="16.5" customHeight="1"/>
    <row r="21" spans="1:13" ht="30.6" customHeight="1">
      <c r="A21" s="1" t="s">
        <v>40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</row>
    <row r="22" spans="1:13" ht="30.95" customHeight="1">
      <c r="A22" s="37" t="s">
        <v>42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</row>
    <row r="23" spans="1:13" ht="48.6" customHeight="1">
      <c r="A23" s="37" t="s">
        <v>48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</row>
    <row r="24" spans="1:13" ht="16.5" customHeight="1"/>
    <row r="25" spans="1:13" ht="21" customHeight="1">
      <c r="B25" s="1" t="s">
        <v>13</v>
      </c>
    </row>
    <row r="26" spans="1:13" ht="21" customHeight="1">
      <c r="B26" s="38" t="s">
        <v>50</v>
      </c>
      <c r="C26" s="39"/>
      <c r="D26" s="40"/>
      <c r="E26" s="40"/>
      <c r="F26" s="40"/>
      <c r="G26" s="40"/>
      <c r="H26" s="40"/>
      <c r="I26" s="40"/>
      <c r="J26" s="40"/>
      <c r="K26" s="40"/>
      <c r="L26" s="40"/>
      <c r="M26" s="40"/>
    </row>
    <row r="27" spans="1:13" ht="21" customHeight="1">
      <c r="B27" s="38" t="s">
        <v>25</v>
      </c>
      <c r="C27" s="39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21" customHeight="1">
      <c r="B28" s="38" t="s">
        <v>28</v>
      </c>
      <c r="C28" s="39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 ht="21" customHeight="1">
      <c r="B29" s="42" t="s">
        <v>19</v>
      </c>
      <c r="C29" s="43"/>
      <c r="D29" s="44"/>
      <c r="E29" s="41"/>
      <c r="F29" s="41"/>
      <c r="G29" s="41"/>
      <c r="H29" s="41"/>
      <c r="I29" s="41"/>
      <c r="J29" s="41"/>
      <c r="K29" s="41"/>
      <c r="L29" s="41"/>
      <c r="M29" s="41"/>
    </row>
    <row r="35" ht="18" customHeight="1"/>
    <row r="36" ht="18" customHeight="1"/>
    <row r="37" ht="18" customHeight="1"/>
  </sheetData>
  <mergeCells count="17">
    <mergeCell ref="B27:C27"/>
    <mergeCell ref="D27:M27"/>
    <mergeCell ref="B28:C28"/>
    <mergeCell ref="D28:M28"/>
    <mergeCell ref="B29:C29"/>
    <mergeCell ref="D29:M29"/>
    <mergeCell ref="A14:M14"/>
    <mergeCell ref="B21:M21"/>
    <mergeCell ref="A22:M22"/>
    <mergeCell ref="A23:M23"/>
    <mergeCell ref="B26:C26"/>
    <mergeCell ref="D26:M26"/>
    <mergeCell ref="G3:L3"/>
    <mergeCell ref="F7:L7"/>
    <mergeCell ref="F8:L8"/>
    <mergeCell ref="F9:L9"/>
    <mergeCell ref="A12:M12"/>
  </mergeCells>
  <phoneticPr fontId="2"/>
  <pageMargins left="0.74803149606299213" right="0.74803149606299213" top="0.98425196850393704" bottom="0.98425196850393704" header="0.51181102362204722" footer="0.51181102362204722"/>
  <pageSetup paperSize="9" orientation="portrait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26"/>
  <sheetViews>
    <sheetView view="pageBreakPreview" topLeftCell="A13" zoomScale="60" zoomScaleNormal="70" workbookViewId="0">
      <selection activeCell="E24" sqref="E24"/>
    </sheetView>
  </sheetViews>
  <sheetFormatPr defaultColWidth="8.875" defaultRowHeight="18" customHeight="1"/>
  <cols>
    <col min="1" max="1" width="24.875" style="9" customWidth="1"/>
    <col min="2" max="2" width="17" style="9" customWidth="1"/>
    <col min="3" max="3" width="39.5" style="9" customWidth="1"/>
    <col min="4" max="4" width="18.125" style="9" customWidth="1"/>
    <col min="5" max="7" width="10.625" style="9" customWidth="1"/>
    <col min="8" max="9" width="12.625" style="9" customWidth="1"/>
    <col min="10" max="10" width="13.625" style="9" customWidth="1"/>
    <col min="11" max="12" width="10.625" style="9" customWidth="1"/>
    <col min="13" max="13" width="12.625" style="9" customWidth="1"/>
    <col min="14" max="16384" width="8.875" style="9"/>
  </cols>
  <sheetData>
    <row r="1" spans="1:17" ht="18" customHeight="1">
      <c r="A1" s="9" t="s">
        <v>10</v>
      </c>
    </row>
    <row r="2" spans="1:17" ht="33" customHeight="1">
      <c r="A2" s="45" t="s">
        <v>17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31"/>
      <c r="O2" s="31"/>
      <c r="P2" s="31"/>
      <c r="Q2" s="31"/>
    </row>
    <row r="3" spans="1:17" ht="44.45" customHeight="1">
      <c r="C3" s="16"/>
      <c r="D3" s="18"/>
      <c r="E3" s="18"/>
      <c r="F3" s="23"/>
      <c r="G3" s="23"/>
      <c r="H3" s="23"/>
      <c r="I3" s="23"/>
      <c r="J3" s="23"/>
      <c r="K3" s="18"/>
      <c r="L3" s="23"/>
      <c r="M3" s="23"/>
    </row>
    <row r="4" spans="1:17" ht="39.950000000000003" customHeight="1">
      <c r="A4" s="10" t="s">
        <v>43</v>
      </c>
      <c r="B4" s="46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</row>
    <row r="5" spans="1:17" ht="39.950000000000003" customHeight="1">
      <c r="A5" s="11" t="s">
        <v>44</v>
      </c>
      <c r="B5" s="46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</row>
    <row r="6" spans="1:17" ht="6.6" customHeight="1">
      <c r="C6" s="16"/>
      <c r="D6" s="18"/>
      <c r="E6" s="18"/>
      <c r="F6" s="23"/>
      <c r="G6" s="23"/>
      <c r="H6" s="23"/>
      <c r="I6" s="23"/>
      <c r="J6" s="23"/>
      <c r="K6" s="18"/>
      <c r="L6" s="23"/>
      <c r="M6" s="23"/>
    </row>
    <row r="7" spans="1:17" ht="41.45" customHeight="1">
      <c r="A7" s="10" t="s">
        <v>38</v>
      </c>
      <c r="B7" s="48" t="s">
        <v>45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50"/>
    </row>
    <row r="8" spans="1:17" ht="6.6" customHeight="1">
      <c r="C8" s="16"/>
      <c r="D8" s="18"/>
      <c r="E8" s="18"/>
      <c r="F8" s="23"/>
      <c r="G8" s="23"/>
      <c r="H8" s="23"/>
      <c r="I8" s="23"/>
      <c r="J8" s="23"/>
      <c r="K8" s="18"/>
      <c r="L8" s="23"/>
      <c r="M8" s="23"/>
    </row>
    <row r="9" spans="1:17" ht="24" customHeight="1">
      <c r="A9" s="51" t="s">
        <v>24</v>
      </c>
      <c r="B9" s="51"/>
      <c r="C9" s="51"/>
      <c r="D9" s="51"/>
      <c r="E9" s="52" t="s">
        <v>22</v>
      </c>
      <c r="F9" s="53"/>
      <c r="G9" s="53"/>
      <c r="H9" s="53"/>
      <c r="I9" s="53"/>
      <c r="J9" s="54"/>
      <c r="K9" s="52" t="s">
        <v>12</v>
      </c>
      <c r="L9" s="53"/>
      <c r="M9" s="54"/>
    </row>
    <row r="10" spans="1:17" ht="18" customHeight="1">
      <c r="A10" s="51" t="s">
        <v>14</v>
      </c>
      <c r="B10" s="51" t="s">
        <v>20</v>
      </c>
      <c r="C10" s="58" t="s">
        <v>8</v>
      </c>
      <c r="D10" s="51" t="s">
        <v>3</v>
      </c>
      <c r="E10" s="17" t="s">
        <v>7</v>
      </c>
      <c r="F10" s="24" t="s">
        <v>5</v>
      </c>
      <c r="G10" s="17" t="s">
        <v>32</v>
      </c>
      <c r="H10" s="17" t="s">
        <v>36</v>
      </c>
      <c r="I10" s="30" t="s">
        <v>21</v>
      </c>
      <c r="J10" s="17" t="s">
        <v>16</v>
      </c>
      <c r="K10" s="17" t="s">
        <v>7</v>
      </c>
      <c r="L10" s="24" t="s">
        <v>23</v>
      </c>
      <c r="M10" s="17" t="s">
        <v>16</v>
      </c>
    </row>
    <row r="11" spans="1:17" ht="18" customHeight="1">
      <c r="A11" s="57"/>
      <c r="B11" s="57"/>
      <c r="C11" s="59"/>
      <c r="D11" s="57"/>
      <c r="E11" s="19" t="s">
        <v>30</v>
      </c>
      <c r="F11" s="19" t="s">
        <v>18</v>
      </c>
      <c r="G11" s="19" t="s">
        <v>1</v>
      </c>
      <c r="H11" s="29" t="s">
        <v>35</v>
      </c>
      <c r="I11" s="29" t="s">
        <v>34</v>
      </c>
      <c r="J11" s="29" t="s">
        <v>37</v>
      </c>
      <c r="K11" s="19" t="s">
        <v>4</v>
      </c>
      <c r="L11" s="19" t="s">
        <v>31</v>
      </c>
      <c r="M11" s="29" t="s">
        <v>29</v>
      </c>
    </row>
    <row r="12" spans="1:17" ht="34.35" customHeight="1">
      <c r="A12" s="12"/>
      <c r="B12" s="12"/>
      <c r="C12" s="12"/>
      <c r="D12" s="12"/>
      <c r="E12" s="20"/>
      <c r="F12" s="20"/>
      <c r="G12" s="20">
        <v>1700</v>
      </c>
      <c r="H12" s="20">
        <f t="shared" ref="H12:H19" si="0">+E12*F12*G12</f>
        <v>0</v>
      </c>
      <c r="I12" s="20">
        <f t="shared" ref="I12:I19" si="1">ROUNDDOWN(H12*0.15,0)</f>
        <v>0</v>
      </c>
      <c r="J12" s="20">
        <f t="shared" ref="J12:J19" si="2">+H12+I12</f>
        <v>0</v>
      </c>
      <c r="K12" s="20"/>
      <c r="L12" s="20">
        <v>83000</v>
      </c>
      <c r="M12" s="20">
        <f t="shared" ref="M12:M19" si="3">+K12*L12</f>
        <v>0</v>
      </c>
    </row>
    <row r="13" spans="1:17" ht="34.35" customHeight="1">
      <c r="A13" s="13"/>
      <c r="B13" s="13"/>
      <c r="C13" s="13"/>
      <c r="D13" s="12"/>
      <c r="E13" s="20"/>
      <c r="F13" s="25"/>
      <c r="G13" s="25">
        <v>1700</v>
      </c>
      <c r="H13" s="25">
        <f t="shared" si="0"/>
        <v>0</v>
      </c>
      <c r="I13" s="20">
        <f t="shared" si="1"/>
        <v>0</v>
      </c>
      <c r="J13" s="20">
        <f t="shared" si="2"/>
        <v>0</v>
      </c>
      <c r="K13" s="20"/>
      <c r="L13" s="25">
        <v>83000</v>
      </c>
      <c r="M13" s="25">
        <f t="shared" si="3"/>
        <v>0</v>
      </c>
    </row>
    <row r="14" spans="1:17" ht="34.35" customHeight="1">
      <c r="A14" s="13"/>
      <c r="B14" s="13"/>
      <c r="C14" s="13"/>
      <c r="D14" s="12"/>
      <c r="E14" s="20"/>
      <c r="F14" s="25"/>
      <c r="G14" s="25">
        <v>1700</v>
      </c>
      <c r="H14" s="25">
        <f t="shared" si="0"/>
        <v>0</v>
      </c>
      <c r="I14" s="20">
        <f t="shared" si="1"/>
        <v>0</v>
      </c>
      <c r="J14" s="20">
        <f t="shared" si="2"/>
        <v>0</v>
      </c>
      <c r="K14" s="20"/>
      <c r="L14" s="25">
        <v>83000</v>
      </c>
      <c r="M14" s="25">
        <f t="shared" si="3"/>
        <v>0</v>
      </c>
    </row>
    <row r="15" spans="1:17" ht="34.35" customHeight="1">
      <c r="A15" s="13"/>
      <c r="B15" s="13"/>
      <c r="C15" s="13"/>
      <c r="D15" s="12"/>
      <c r="E15" s="20"/>
      <c r="F15" s="25"/>
      <c r="G15" s="25">
        <v>1700</v>
      </c>
      <c r="H15" s="25">
        <f t="shared" si="0"/>
        <v>0</v>
      </c>
      <c r="I15" s="20">
        <f t="shared" si="1"/>
        <v>0</v>
      </c>
      <c r="J15" s="20">
        <f t="shared" si="2"/>
        <v>0</v>
      </c>
      <c r="K15" s="20"/>
      <c r="L15" s="25">
        <v>83000</v>
      </c>
      <c r="M15" s="25">
        <f t="shared" si="3"/>
        <v>0</v>
      </c>
    </row>
    <row r="16" spans="1:17" ht="34.35" customHeight="1">
      <c r="A16" s="13"/>
      <c r="B16" s="13"/>
      <c r="C16" s="13"/>
      <c r="D16" s="12"/>
      <c r="E16" s="20"/>
      <c r="F16" s="25"/>
      <c r="G16" s="25">
        <v>1700</v>
      </c>
      <c r="H16" s="25">
        <f t="shared" si="0"/>
        <v>0</v>
      </c>
      <c r="I16" s="20">
        <f t="shared" si="1"/>
        <v>0</v>
      </c>
      <c r="J16" s="20">
        <f t="shared" si="2"/>
        <v>0</v>
      </c>
      <c r="K16" s="20"/>
      <c r="L16" s="25">
        <v>83000</v>
      </c>
      <c r="M16" s="25">
        <f t="shared" si="3"/>
        <v>0</v>
      </c>
    </row>
    <row r="17" spans="1:13" ht="34.35" customHeight="1">
      <c r="A17" s="13"/>
      <c r="B17" s="13"/>
      <c r="C17" s="13"/>
      <c r="D17" s="12"/>
      <c r="E17" s="20"/>
      <c r="F17" s="25"/>
      <c r="G17" s="25">
        <v>1700</v>
      </c>
      <c r="H17" s="25">
        <f t="shared" si="0"/>
        <v>0</v>
      </c>
      <c r="I17" s="20">
        <f t="shared" si="1"/>
        <v>0</v>
      </c>
      <c r="J17" s="20">
        <f t="shared" si="2"/>
        <v>0</v>
      </c>
      <c r="K17" s="20"/>
      <c r="L17" s="25">
        <v>83000</v>
      </c>
      <c r="M17" s="25">
        <f t="shared" si="3"/>
        <v>0</v>
      </c>
    </row>
    <row r="18" spans="1:13" ht="34.35" customHeight="1">
      <c r="A18" s="13"/>
      <c r="B18" s="13"/>
      <c r="C18" s="13"/>
      <c r="D18" s="12"/>
      <c r="E18" s="20"/>
      <c r="F18" s="25"/>
      <c r="G18" s="25">
        <v>1700</v>
      </c>
      <c r="H18" s="25">
        <f t="shared" si="0"/>
        <v>0</v>
      </c>
      <c r="I18" s="20">
        <f t="shared" si="1"/>
        <v>0</v>
      </c>
      <c r="J18" s="20">
        <f t="shared" si="2"/>
        <v>0</v>
      </c>
      <c r="K18" s="20"/>
      <c r="L18" s="25">
        <v>83000</v>
      </c>
      <c r="M18" s="25">
        <f t="shared" si="3"/>
        <v>0</v>
      </c>
    </row>
    <row r="19" spans="1:13" ht="34.35" customHeight="1">
      <c r="A19" s="14"/>
      <c r="B19" s="14"/>
      <c r="C19" s="14"/>
      <c r="D19" s="12"/>
      <c r="E19" s="21"/>
      <c r="F19" s="26"/>
      <c r="G19" s="26">
        <v>1700</v>
      </c>
      <c r="H19" s="26">
        <f t="shared" si="0"/>
        <v>0</v>
      </c>
      <c r="I19" s="21">
        <f t="shared" si="1"/>
        <v>0</v>
      </c>
      <c r="J19" s="21">
        <f t="shared" si="2"/>
        <v>0</v>
      </c>
      <c r="K19" s="21"/>
      <c r="L19" s="26">
        <v>83000</v>
      </c>
      <c r="M19" s="26">
        <f t="shared" si="3"/>
        <v>0</v>
      </c>
    </row>
    <row r="20" spans="1:13" ht="34.35" customHeight="1">
      <c r="A20" s="55" t="s">
        <v>16</v>
      </c>
      <c r="B20" s="56"/>
      <c r="C20" s="56"/>
      <c r="D20" s="56"/>
      <c r="E20" s="22">
        <f>SUM(E12:E19)</f>
        <v>0</v>
      </c>
      <c r="F20" s="22">
        <f>SUM(F12:F19)</f>
        <v>0</v>
      </c>
      <c r="G20" s="28"/>
      <c r="H20" s="22">
        <f>SUM(H12:H19)</f>
        <v>0</v>
      </c>
      <c r="I20" s="22">
        <f>SUM(I12:I19)</f>
        <v>0</v>
      </c>
      <c r="J20" s="22">
        <f>SUM(J12:J19)</f>
        <v>0</v>
      </c>
      <c r="K20" s="22">
        <f>SUM(K12:K19)</f>
        <v>0</v>
      </c>
      <c r="L20" s="28"/>
      <c r="M20" s="22">
        <f>SUM(M12:M19)</f>
        <v>0</v>
      </c>
    </row>
    <row r="21" spans="1:13" ht="8.4499999999999993" customHeight="1"/>
    <row r="22" spans="1:13" ht="6" customHeight="1"/>
    <row r="23" spans="1:13" ht="35.450000000000003" customHeight="1">
      <c r="A23" s="15" t="s">
        <v>26</v>
      </c>
      <c r="F23" s="27"/>
      <c r="G23" s="27"/>
      <c r="H23" s="27"/>
      <c r="I23" s="27"/>
      <c r="J23" s="27"/>
      <c r="L23" s="27"/>
      <c r="M23" s="27"/>
    </row>
    <row r="24" spans="1:13" ht="18" customHeight="1">
      <c r="A24" s="9" t="s">
        <v>2</v>
      </c>
    </row>
    <row r="25" spans="1:13" ht="18" customHeight="1">
      <c r="A25" s="9" t="s">
        <v>41</v>
      </c>
    </row>
    <row r="26" spans="1:13" ht="18" customHeight="1">
      <c r="A26" s="9" t="s">
        <v>49</v>
      </c>
    </row>
  </sheetData>
  <mergeCells count="12">
    <mergeCell ref="A20:D20"/>
    <mergeCell ref="A10:A11"/>
    <mergeCell ref="B10:B11"/>
    <mergeCell ref="C10:C11"/>
    <mergeCell ref="D10:D11"/>
    <mergeCell ref="A2:M2"/>
    <mergeCell ref="B4:M4"/>
    <mergeCell ref="B5:M5"/>
    <mergeCell ref="B7:M7"/>
    <mergeCell ref="A9:D9"/>
    <mergeCell ref="E9:J9"/>
    <mergeCell ref="K9:M9"/>
  </mergeCells>
  <phoneticPr fontId="2"/>
  <dataValidations count="1">
    <dataValidation type="list" allowBlank="1" showInputMessage="1" showErrorMessage="1" sqref="D12:D19" xr:uid="{00000000-0002-0000-0100-000000000000}">
      <formula1>"居宅介護,重度訪問介護,居宅及び重訪"</formula1>
    </dataValidation>
  </dataValidations>
  <pageMargins left="0.70866141732283472" right="0.70866141732283472" top="0.74803149606299213" bottom="0.74803149606299213" header="0.31496062992125984" footer="0.31496062992125984"/>
  <pageSetup paperSize="9" scale="6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第1号（交付申請）</vt:lpstr>
      <vt:lpstr>第２号（実施計画書）</vt:lpstr>
      <vt:lpstr>'第1号（交付申請）'!Print_Area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TAIMSuser</dc:creator>
  <cp:lastModifiedBy>KLGS246</cp:lastModifiedBy>
  <cp:lastPrinted>2024-07-31T02:32:47Z</cp:lastPrinted>
  <dcterms:created xsi:type="dcterms:W3CDTF">2005-08-04T01:01:09Z</dcterms:created>
  <dcterms:modified xsi:type="dcterms:W3CDTF">2025-04-10T14:55:31Z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2025-02-18T00:23:33Z</vt:filetime>
  </property>
</Properties>
</file>